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7425" tabRatio="770"/>
  </bookViews>
  <sheets>
    <sheet name="НОО I полуг " sheetId="1" r:id="rId1"/>
    <sheet name="НОО II полуг" sheetId="5" r:id="rId2"/>
    <sheet name="ООО I полуг" sheetId="2" r:id="rId3"/>
    <sheet name="ООО II полуг" sheetId="6" r:id="rId4"/>
    <sheet name="СОО I полуг" sheetId="3" r:id="rId5"/>
    <sheet name="СОО II полуг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2" l="1"/>
  <c r="N33" i="2" l="1"/>
  <c r="T21" i="7" l="1"/>
  <c r="Q14" i="7"/>
  <c r="Q16" i="6"/>
  <c r="Q29" i="6"/>
  <c r="Q37" i="7"/>
  <c r="Q36" i="7"/>
  <c r="Q35" i="7"/>
  <c r="Q33" i="7"/>
  <c r="Q32" i="7"/>
  <c r="Q31" i="7"/>
  <c r="Q30" i="7"/>
  <c r="Q29" i="7"/>
  <c r="Q28" i="7"/>
  <c r="Q26" i="7"/>
  <c r="Q25" i="7"/>
  <c r="Q24" i="7"/>
  <c r="Q19" i="7"/>
  <c r="Q18" i="7"/>
  <c r="Q16" i="7"/>
  <c r="Q15" i="7"/>
  <c r="Q13" i="7"/>
  <c r="Q12" i="7"/>
  <c r="Q11" i="7"/>
  <c r="Q10" i="7"/>
  <c r="Q9" i="7"/>
  <c r="Q8" i="7"/>
  <c r="Q7" i="7"/>
  <c r="Q82" i="6"/>
  <c r="Q81" i="6"/>
  <c r="Q78" i="6"/>
  <c r="Q77" i="6"/>
  <c r="Q74" i="6"/>
  <c r="Q73" i="6"/>
  <c r="Q70" i="6"/>
  <c r="Q67" i="6"/>
  <c r="Q66" i="6"/>
  <c r="Q62" i="6"/>
  <c r="Q61" i="6"/>
  <c r="Q58" i="6"/>
  <c r="Q57" i="6"/>
  <c r="Q54" i="6"/>
  <c r="Q53" i="6"/>
  <c r="Q50" i="6"/>
  <c r="Q46" i="6"/>
  <c r="Q45" i="6"/>
  <c r="Q42" i="6"/>
  <c r="Q41" i="6"/>
  <c r="Q38" i="6"/>
  <c r="Q37" i="6"/>
  <c r="Q34" i="6"/>
  <c r="Q33" i="6"/>
  <c r="Q32" i="6"/>
  <c r="Q30" i="6"/>
  <c r="Q28" i="6"/>
  <c r="Q27" i="6"/>
  <c r="Q23" i="6"/>
  <c r="Q22" i="6"/>
  <c r="Q20" i="6"/>
  <c r="Q19" i="6"/>
  <c r="Q17" i="6"/>
  <c r="Q15" i="6"/>
  <c r="Q14" i="6"/>
  <c r="Q13" i="6"/>
  <c r="Q12" i="6"/>
  <c r="Q11" i="6"/>
  <c r="Q10" i="6"/>
  <c r="Q9" i="6"/>
  <c r="Q8" i="6"/>
  <c r="Q7" i="6"/>
  <c r="Q23" i="5"/>
  <c r="Q19" i="5"/>
  <c r="Q14" i="5"/>
  <c r="Q10" i="5"/>
  <c r="N23" i="3"/>
  <c r="N19" i="3"/>
  <c r="N15" i="3"/>
  <c r="N11" i="3"/>
  <c r="N7" i="3"/>
  <c r="N27" i="3"/>
  <c r="N28" i="3"/>
  <c r="N29" i="3"/>
  <c r="N31" i="3"/>
  <c r="N32" i="3"/>
  <c r="N33" i="3"/>
  <c r="N35" i="3"/>
  <c r="N36" i="3"/>
  <c r="N37" i="3"/>
  <c r="N39" i="3"/>
  <c r="N40" i="3"/>
  <c r="N41" i="3"/>
  <c r="N26" i="3"/>
  <c r="N30" i="3"/>
  <c r="N34" i="3"/>
  <c r="N38" i="3"/>
  <c r="N25" i="3"/>
  <c r="N9" i="3"/>
  <c r="N10" i="3"/>
  <c r="N13" i="3"/>
  <c r="N14" i="3"/>
  <c r="N17" i="3"/>
  <c r="N18" i="3"/>
  <c r="N21" i="3"/>
  <c r="N22" i="3"/>
  <c r="N8" i="3"/>
  <c r="N12" i="3"/>
  <c r="N16" i="3"/>
  <c r="N20" i="3"/>
  <c r="N6" i="3"/>
  <c r="N73" i="2"/>
  <c r="N74" i="2"/>
  <c r="N75" i="2"/>
  <c r="N77" i="2"/>
  <c r="N78" i="2"/>
  <c r="N79" i="2"/>
  <c r="N81" i="2"/>
  <c r="N82" i="2"/>
  <c r="N83" i="2"/>
  <c r="N85" i="2"/>
  <c r="N86" i="2"/>
  <c r="N87" i="2"/>
  <c r="N88" i="2"/>
  <c r="N80" i="2"/>
  <c r="N76" i="2"/>
  <c r="N72" i="2"/>
  <c r="N71" i="2"/>
  <c r="N69" i="2"/>
  <c r="N68" i="2"/>
  <c r="N65" i="2"/>
  <c r="N64" i="2"/>
  <c r="N61" i="2"/>
  <c r="N60" i="2"/>
  <c r="N57" i="2"/>
  <c r="N56" i="2"/>
  <c r="N53" i="2"/>
  <c r="N52" i="2"/>
  <c r="N67" i="2"/>
  <c r="N66" i="2"/>
  <c r="N62" i="2"/>
  <c r="N58" i="2"/>
  <c r="N55" i="2"/>
  <c r="N54" i="2"/>
  <c r="N34" i="2"/>
  <c r="N38" i="2"/>
  <c r="N42" i="2"/>
  <c r="N46" i="2"/>
  <c r="N48" i="2"/>
  <c r="N47" i="2"/>
  <c r="N44" i="2"/>
  <c r="N43" i="2"/>
  <c r="N40" i="2"/>
  <c r="N39" i="2"/>
  <c r="N36" i="2"/>
  <c r="N35" i="2"/>
  <c r="N50" i="2"/>
  <c r="N37" i="2"/>
  <c r="N41" i="2"/>
  <c r="N45" i="2"/>
  <c r="N49" i="2"/>
  <c r="N31" i="2"/>
  <c r="N30" i="2"/>
  <c r="N29" i="2"/>
  <c r="N27" i="2"/>
  <c r="N26" i="2"/>
  <c r="N25" i="2"/>
  <c r="N23" i="2"/>
  <c r="N22" i="2"/>
  <c r="N21" i="2"/>
  <c r="N19" i="2"/>
  <c r="N28" i="2"/>
  <c r="N24" i="2"/>
  <c r="N20" i="2"/>
  <c r="N17" i="2"/>
  <c r="N16" i="2"/>
  <c r="N14" i="2"/>
  <c r="N13" i="2"/>
  <c r="N12" i="2"/>
  <c r="N10" i="2"/>
  <c r="N9" i="2"/>
  <c r="N8" i="2"/>
  <c r="N15" i="2"/>
  <c r="N11" i="2"/>
  <c r="N7" i="2"/>
  <c r="N6" i="2"/>
  <c r="N35" i="1"/>
  <c r="N31" i="1"/>
  <c r="N27" i="1"/>
  <c r="N37" i="1"/>
  <c r="N36" i="1"/>
  <c r="N34" i="1"/>
  <c r="N33" i="1"/>
  <c r="N32" i="1"/>
  <c r="N29" i="1"/>
  <c r="N24" i="1"/>
  <c r="N23" i="1"/>
  <c r="N21" i="1"/>
  <c r="N20" i="1"/>
  <c r="N19" i="1"/>
  <c r="N22" i="1"/>
  <c r="N14" i="1"/>
  <c r="N11" i="1"/>
  <c r="N10" i="1"/>
  <c r="N7" i="1"/>
  <c r="N6" i="1"/>
  <c r="N12" i="1"/>
  <c r="N8" i="1"/>
  <c r="N13" i="1"/>
  <c r="N9" i="1"/>
  <c r="R8" i="5" l="1"/>
  <c r="T8" i="5" s="1"/>
  <c r="Q12" i="5"/>
  <c r="R12" i="5" s="1"/>
  <c r="T12" i="5" s="1"/>
  <c r="Q17" i="5"/>
  <c r="R17" i="5" s="1"/>
  <c r="T17" i="5" s="1"/>
  <c r="Q21" i="5"/>
  <c r="R21" i="5" s="1"/>
  <c r="T21" i="5" s="1"/>
  <c r="R9" i="5"/>
  <c r="T9" i="5" s="1"/>
  <c r="Q11" i="5"/>
  <c r="R11" i="5" s="1"/>
  <c r="T11" i="5" s="1"/>
  <c r="Q13" i="5"/>
  <c r="R13" i="5" s="1"/>
  <c r="T13" i="5" s="1"/>
  <c r="Q16" i="5"/>
  <c r="R16" i="5" s="1"/>
  <c r="T16" i="5" s="1"/>
  <c r="Q20" i="5"/>
  <c r="R20" i="5" s="1"/>
  <c r="T20" i="5" s="1"/>
  <c r="Q24" i="5"/>
  <c r="R24" i="5" s="1"/>
  <c r="T24" i="5" s="1"/>
  <c r="Q29" i="5"/>
  <c r="R29" i="5" s="1"/>
  <c r="T29" i="5" s="1"/>
  <c r="Q33" i="5"/>
  <c r="R33" i="5" s="1"/>
  <c r="T33" i="5" s="1"/>
  <c r="T26" i="5"/>
  <c r="Q27" i="5"/>
  <c r="R27" i="5" s="1"/>
  <c r="T27" i="5" s="1"/>
  <c r="Q28" i="5"/>
  <c r="R28" i="5" s="1"/>
  <c r="T28" i="5" s="1"/>
  <c r="Q30" i="5"/>
  <c r="R30" i="5" s="1"/>
  <c r="T30" i="5" s="1"/>
  <c r="Q32" i="5"/>
  <c r="Q34" i="5"/>
  <c r="R34" i="5" s="1"/>
  <c r="T34" i="5" s="1"/>
  <c r="Q18" i="5"/>
  <c r="R18" i="5" s="1"/>
  <c r="T18" i="5" s="1"/>
  <c r="Q22" i="5"/>
  <c r="R22" i="5" s="1"/>
  <c r="T22" i="5" s="1"/>
  <c r="Q31" i="5"/>
  <c r="R31" i="5" s="1"/>
  <c r="T31" i="5" s="1"/>
  <c r="Q35" i="5"/>
  <c r="R35" i="5" s="1"/>
  <c r="T35" i="5" s="1"/>
  <c r="R15" i="6"/>
  <c r="T15" i="6" s="1"/>
  <c r="R16" i="6"/>
  <c r="T16" i="6" s="1"/>
  <c r="R10" i="6"/>
  <c r="T10" i="6" s="1"/>
  <c r="R14" i="6"/>
  <c r="T14" i="6" s="1"/>
  <c r="R20" i="6"/>
  <c r="T20" i="6" s="1"/>
  <c r="R23" i="6"/>
  <c r="T23" i="6" s="1"/>
  <c r="R28" i="6"/>
  <c r="T28" i="6" s="1"/>
  <c r="R33" i="6"/>
  <c r="T33" i="6" s="1"/>
  <c r="R38" i="6"/>
  <c r="T38" i="6" s="1"/>
  <c r="R42" i="6"/>
  <c r="T42" i="6" s="1"/>
  <c r="R46" i="6"/>
  <c r="T46" i="6" s="1"/>
  <c r="R54" i="6"/>
  <c r="T54" i="6" s="1"/>
  <c r="R58" i="6"/>
  <c r="T58" i="6" s="1"/>
  <c r="R62" i="6"/>
  <c r="T62" i="6" s="1"/>
  <c r="R67" i="6"/>
  <c r="T67" i="6" s="1"/>
  <c r="R74" i="6"/>
  <c r="T74" i="6" s="1"/>
  <c r="R78" i="6"/>
  <c r="T78" i="6" s="1"/>
  <c r="R82" i="6"/>
  <c r="T82" i="6" s="1"/>
  <c r="R7" i="6"/>
  <c r="T7" i="6" s="1"/>
  <c r="R7" i="5"/>
  <c r="T7" i="5" s="1"/>
  <c r="R8" i="6"/>
  <c r="T8" i="6" s="1"/>
  <c r="R9" i="6"/>
  <c r="T9" i="6" s="1"/>
  <c r="R12" i="6"/>
  <c r="T12" i="6" s="1"/>
  <c r="R13" i="6"/>
  <c r="T13" i="6" s="1"/>
  <c r="R19" i="6"/>
  <c r="T19" i="6" s="1"/>
  <c r="R22" i="6"/>
  <c r="T22" i="6" s="1"/>
  <c r="R27" i="6"/>
  <c r="T27" i="6" s="1"/>
  <c r="R32" i="6"/>
  <c r="T32" i="6" s="1"/>
  <c r="R34" i="6"/>
  <c r="T34" i="6" s="1"/>
  <c r="R37" i="6"/>
  <c r="T37" i="6" s="1"/>
  <c r="R41" i="6"/>
  <c r="T41" i="6" s="1"/>
  <c r="R45" i="6"/>
  <c r="T45" i="6" s="1"/>
  <c r="R50" i="6"/>
  <c r="T50" i="6" s="1"/>
  <c r="R53" i="6"/>
  <c r="T53" i="6" s="1"/>
  <c r="R57" i="6"/>
  <c r="T57" i="6" s="1"/>
  <c r="R61" i="6"/>
  <c r="T61" i="6" s="1"/>
  <c r="R66" i="6"/>
  <c r="T66" i="6" s="1"/>
  <c r="R70" i="6"/>
  <c r="T70" i="6" s="1"/>
  <c r="R73" i="6"/>
  <c r="T73" i="6" s="1"/>
  <c r="R77" i="6"/>
  <c r="T77" i="6" s="1"/>
  <c r="R81" i="6"/>
  <c r="T81" i="6" s="1"/>
  <c r="R32" i="5"/>
  <c r="T32" i="5" s="1"/>
  <c r="R29" i="6"/>
  <c r="T29" i="6" s="1"/>
  <c r="R11" i="6"/>
  <c r="T11" i="6" s="1"/>
  <c r="T6" i="5"/>
  <c r="R10" i="5"/>
  <c r="T10" i="5" s="1"/>
  <c r="R14" i="5"/>
  <c r="T14" i="5" s="1"/>
  <c r="R19" i="5"/>
  <c r="T19" i="5" s="1"/>
  <c r="R23" i="5"/>
  <c r="T23" i="5" s="1"/>
  <c r="R17" i="6"/>
  <c r="T17" i="6" s="1"/>
  <c r="R30" i="6"/>
  <c r="T30" i="6" s="1"/>
  <c r="R8" i="7"/>
  <c r="T8" i="7" s="1"/>
  <c r="R25" i="7"/>
  <c r="T25" i="7" s="1"/>
  <c r="R37" i="7"/>
  <c r="T37" i="7" s="1"/>
  <c r="R7" i="7"/>
  <c r="T7" i="7" s="1"/>
  <c r="R9" i="7"/>
  <c r="T9" i="7" s="1"/>
  <c r="R10" i="7"/>
  <c r="T10" i="7" s="1"/>
  <c r="R13" i="7"/>
  <c r="T13" i="7" s="1"/>
  <c r="R15" i="7"/>
  <c r="T15" i="7" s="1"/>
  <c r="R18" i="7"/>
  <c r="T18" i="7" s="1"/>
  <c r="R24" i="7"/>
  <c r="T24" i="7" s="1"/>
  <c r="R28" i="7"/>
  <c r="T28" i="7" s="1"/>
  <c r="R31" i="7"/>
  <c r="T31" i="7" s="1"/>
  <c r="R32" i="7"/>
  <c r="T32" i="7" s="1"/>
  <c r="R35" i="7"/>
  <c r="T35" i="7" s="1"/>
  <c r="R36" i="7"/>
  <c r="T36" i="7" s="1"/>
  <c r="R16" i="7"/>
  <c r="T16" i="7" s="1"/>
  <c r="R29" i="7"/>
  <c r="T29" i="7" s="1"/>
  <c r="R11" i="7"/>
  <c r="T11" i="7" s="1"/>
  <c r="R19" i="7"/>
  <c r="T19" i="7" s="1"/>
  <c r="R33" i="7"/>
  <c r="T33" i="7" s="1"/>
  <c r="R12" i="7"/>
  <c r="T12" i="7" s="1"/>
  <c r="R26" i="7"/>
  <c r="T26" i="7" s="1"/>
  <c r="R30" i="7"/>
  <c r="T30" i="7" s="1"/>
  <c r="R14" i="7"/>
  <c r="T14" i="7" s="1"/>
  <c r="Q26" i="6"/>
  <c r="R26" i="6" s="1"/>
  <c r="T26" i="6" s="1"/>
  <c r="Q36" i="6"/>
  <c r="R36" i="6" s="1"/>
  <c r="T36" i="6" s="1"/>
  <c r="Q40" i="6"/>
  <c r="R40" i="6" s="1"/>
  <c r="T40" i="6" s="1"/>
  <c r="Q44" i="6"/>
  <c r="R44" i="6" s="1"/>
  <c r="T44" i="6" s="1"/>
  <c r="Q49" i="6"/>
  <c r="R49" i="6" s="1"/>
  <c r="T49" i="6" s="1"/>
  <c r="Q52" i="6"/>
  <c r="R52" i="6" s="1"/>
  <c r="T52" i="6" s="1"/>
  <c r="Q56" i="6"/>
  <c r="R56" i="6" s="1"/>
  <c r="T56" i="6" s="1"/>
  <c r="Q60" i="6"/>
  <c r="R60" i="6" s="1"/>
  <c r="T60" i="6" s="1"/>
  <c r="Q64" i="6"/>
  <c r="R64" i="6" s="1"/>
  <c r="T64" i="6" s="1"/>
  <c r="Q69" i="6"/>
  <c r="R69" i="6" s="1"/>
  <c r="T69" i="6" s="1"/>
  <c r="Q72" i="6"/>
  <c r="R72" i="6" s="1"/>
  <c r="T72" i="6" s="1"/>
  <c r="Q76" i="6"/>
  <c r="R76" i="6" s="1"/>
  <c r="T76" i="6" s="1"/>
  <c r="Q80" i="6"/>
  <c r="R80" i="6" s="1"/>
  <c r="T80" i="6" s="1"/>
  <c r="Q17" i="7"/>
  <c r="R17" i="7" s="1"/>
  <c r="T17" i="7" s="1"/>
  <c r="Q22" i="7"/>
  <c r="R22" i="7" s="1"/>
  <c r="T22" i="7" s="1"/>
  <c r="Q27" i="7"/>
  <c r="R27" i="7" s="1"/>
  <c r="T27" i="7" s="1"/>
  <c r="Q21" i="6"/>
  <c r="T21" i="6" s="1"/>
  <c r="Q24" i="6"/>
  <c r="R24" i="6" s="1"/>
  <c r="T24" i="6" s="1"/>
  <c r="Q35" i="6"/>
  <c r="R35" i="6" s="1"/>
  <c r="T35" i="6" s="1"/>
  <c r="Q39" i="6"/>
  <c r="R39" i="6" s="1"/>
  <c r="T39" i="6" s="1"/>
  <c r="Q43" i="6"/>
  <c r="R43" i="6" s="1"/>
  <c r="T43" i="6" s="1"/>
  <c r="Q48" i="6"/>
  <c r="R48" i="6" s="1"/>
  <c r="T48" i="6" s="1"/>
  <c r="Q51" i="6"/>
  <c r="R51" i="6" s="1"/>
  <c r="T51" i="6" s="1"/>
  <c r="Q55" i="6"/>
  <c r="R55" i="6" s="1"/>
  <c r="T55" i="6" s="1"/>
  <c r="Q59" i="6"/>
  <c r="R59" i="6" s="1"/>
  <c r="T59" i="6" s="1"/>
  <c r="Q63" i="6"/>
  <c r="R63" i="6" s="1"/>
  <c r="T63" i="6" s="1"/>
  <c r="Q68" i="6"/>
  <c r="R68" i="6" s="1"/>
  <c r="T68" i="6" s="1"/>
  <c r="Q71" i="6"/>
  <c r="R71" i="6" s="1"/>
  <c r="T71" i="6" s="1"/>
  <c r="Q75" i="6"/>
  <c r="R75" i="6" s="1"/>
  <c r="T75" i="6" s="1"/>
  <c r="Q79" i="6"/>
  <c r="R79" i="6" s="1"/>
  <c r="T79" i="6" s="1"/>
  <c r="Q20" i="7"/>
  <c r="R20" i="7" s="1"/>
  <c r="T20" i="7" s="1"/>
  <c r="Q34" i="7"/>
  <c r="R34" i="7" s="1"/>
  <c r="T34" i="7" s="1"/>
  <c r="Q38" i="7"/>
  <c r="R38" i="7" s="1"/>
  <c r="T38" i="7" s="1"/>
  <c r="Q25" i="6"/>
  <c r="R25" i="6" s="1"/>
  <c r="T25" i="6" s="1"/>
  <c r="Q23" i="7"/>
  <c r="R23" i="7" s="1"/>
  <c r="T23" i="7" s="1"/>
  <c r="Q6" i="7"/>
  <c r="R6" i="7" s="1"/>
  <c r="T6" i="7" s="1"/>
  <c r="Q6" i="6"/>
  <c r="R6" i="6" l="1"/>
  <c r="T6" i="6" s="1"/>
</calcChain>
</file>

<file path=xl/sharedStrings.xml><?xml version="1.0" encoding="utf-8"?>
<sst xmlns="http://schemas.openxmlformats.org/spreadsheetml/2006/main" count="458" uniqueCount="82">
  <si>
    <t>Период проведения оценочной процедуры</t>
  </si>
  <si>
    <t>Сентябрь</t>
  </si>
  <si>
    <t>Октябрь</t>
  </si>
  <si>
    <t>Ноябрь</t>
  </si>
  <si>
    <t>Декабрь</t>
  </si>
  <si>
    <t>Всего</t>
  </si>
  <si>
    <t>Федеральные оценочные процедуры</t>
  </si>
  <si>
    <t>Оценочные процедуры по инициативе ОО</t>
  </si>
  <si>
    <t xml:space="preserve">Всего </t>
  </si>
  <si>
    <t xml:space="preserve"> В I полугодии 2022-2023 учебного года</t>
  </si>
  <si>
    <t>Русский язык</t>
  </si>
  <si>
    <t>Литературное чтение</t>
  </si>
  <si>
    <t>Родной язык (русский)</t>
  </si>
  <si>
    <t>Математика</t>
  </si>
  <si>
    <t>Окружающий мир</t>
  </si>
  <si>
    <t>Технология</t>
  </si>
  <si>
    <t>Изобразительное искусство</t>
  </si>
  <si>
    <t>Музыка</t>
  </si>
  <si>
    <t>Физическая культура</t>
  </si>
  <si>
    <t>2 классы</t>
  </si>
  <si>
    <t>Иностранный язык (английский)</t>
  </si>
  <si>
    <t>3 классы</t>
  </si>
  <si>
    <t>4 классы</t>
  </si>
  <si>
    <t>Литературное чтение на родном языке (русском)</t>
  </si>
  <si>
    <t>ОРКСЭ (ОПК)</t>
  </si>
  <si>
    <t>5 классы</t>
  </si>
  <si>
    <t>Литература</t>
  </si>
  <si>
    <t>История</t>
  </si>
  <si>
    <t>География</t>
  </si>
  <si>
    <t>Биология</t>
  </si>
  <si>
    <t>ОДНКНР (ОДНКНДК)</t>
  </si>
  <si>
    <t>6 классы</t>
  </si>
  <si>
    <t>Второй иностранный язык (французский)</t>
  </si>
  <si>
    <t>История России. Всеобщая история</t>
  </si>
  <si>
    <t>Обществознание</t>
  </si>
  <si>
    <t>7 классы</t>
  </si>
  <si>
    <t>Литература на родном языке (русском)</t>
  </si>
  <si>
    <t>Алгебра</t>
  </si>
  <si>
    <t>Геометрия</t>
  </si>
  <si>
    <t>Информатика</t>
  </si>
  <si>
    <t>Физика</t>
  </si>
  <si>
    <t>8 классы</t>
  </si>
  <si>
    <t>Химия</t>
  </si>
  <si>
    <t>ОБЖ</t>
  </si>
  <si>
    <t>9 классы</t>
  </si>
  <si>
    <t>10 класс</t>
  </si>
  <si>
    <t>Алгебра и начала математического анализа</t>
  </si>
  <si>
    <t xml:space="preserve">История </t>
  </si>
  <si>
    <t>Обществознание (включая экономику и право)</t>
  </si>
  <si>
    <t>Астрономия</t>
  </si>
  <si>
    <t>Индивидуальный проект</t>
  </si>
  <si>
    <t>11 классы</t>
  </si>
  <si>
    <t>Обществознание (включая экономику и право</t>
  </si>
  <si>
    <t>Январь</t>
  </si>
  <si>
    <t>Февраль</t>
  </si>
  <si>
    <t>Март</t>
  </si>
  <si>
    <t>Апрель</t>
  </si>
  <si>
    <t>Май</t>
  </si>
  <si>
    <t xml:space="preserve"> Во II полугодии 2022-2023 учебного года</t>
  </si>
  <si>
    <t xml:space="preserve"> Всего оценочных процедур за 2022-2023 учебный год</t>
  </si>
  <si>
    <t>% соотношение количества оценочных процедур к количеству часов УП</t>
  </si>
  <si>
    <t>Количество часов по учебному плану</t>
  </si>
  <si>
    <t>Приложение к приказу от ________ № _______</t>
  </si>
  <si>
    <t>В I полугодии 2022-2023 учебного года</t>
  </si>
  <si>
    <t xml:space="preserve">   </t>
  </si>
  <si>
    <r>
      <t>ЕДИНЫЙ ГРАФИК оценочных процедур
__</t>
    </r>
    <r>
      <rPr>
        <u/>
        <sz val="11"/>
        <color theme="1"/>
        <rFont val="Times New Roman"/>
        <family val="1"/>
        <charset val="204"/>
      </rPr>
      <t>МБОУ Марьевская сош им воина- афганца Н.П.Лапшичева</t>
    </r>
    <r>
      <rPr>
        <sz val="11"/>
        <color theme="1"/>
        <rFont val="Times New Roman"/>
        <family val="1"/>
        <charset val="204"/>
      </rPr>
      <t>_
на I полугодие 2024-2025 учебного года
НАЧАЛЬНОЕ ОБЩЕЕ ОБРАЗОВАНИЕ:</t>
    </r>
  </si>
  <si>
    <r>
      <t xml:space="preserve">ЕДИНЫЙ ГРАФИК оценочных процедур
</t>
    </r>
    <r>
      <rPr>
        <u/>
        <sz val="9"/>
        <color theme="1"/>
        <rFont val="Times New Roman"/>
        <family val="1"/>
        <charset val="204"/>
      </rPr>
      <t>МБОУ Марьевская сош им воина-афганца</t>
    </r>
    <r>
      <rPr>
        <sz val="9"/>
        <color theme="1"/>
        <rFont val="Times New Roman"/>
        <family val="1"/>
        <charset val="204"/>
      </rPr>
      <t xml:space="preserve"> (наименование общеобразовательной организации)
на II полугодие 2024-2025 учебного года
НАЧАЛЬНОЕ ОБЩЕЕ ОБРАЗОВАНИЕ:</t>
    </r>
  </si>
  <si>
    <r>
      <t>ЕДИНЫЙ ГРАФИК оценочных процедур
_</t>
    </r>
    <r>
      <rPr>
        <u/>
        <sz val="11"/>
        <color theme="1"/>
        <rFont val="Times New Roman"/>
        <family val="1"/>
        <charset val="204"/>
      </rPr>
      <t>_МБОУ Марьевская сош им воина- афганца Н.П.Лапшичева</t>
    </r>
    <r>
      <rPr>
        <sz val="11"/>
        <color theme="1"/>
        <rFont val="Times New Roman"/>
        <family val="1"/>
        <charset val="204"/>
      </rPr>
      <t>_
на I полугодие 2024-2025 учебного года
ОСНОВНОЕ ОБЩЕЕ ОБРАЗОВАНИЕ:</t>
    </r>
  </si>
  <si>
    <r>
      <t xml:space="preserve">ЕДИНЫЙ ГРАФИК оценочных процедур
</t>
    </r>
    <r>
      <rPr>
        <u/>
        <sz val="11"/>
        <color theme="1"/>
        <rFont val="Times New Roman"/>
        <family val="1"/>
        <charset val="204"/>
      </rPr>
      <t xml:space="preserve">МБОУ Марьевская сош им воина-афганца </t>
    </r>
    <r>
      <rPr>
        <sz val="11"/>
        <color theme="1"/>
        <rFont val="Times New Roman"/>
        <family val="1"/>
        <charset val="204"/>
      </rPr>
      <t>(наименование общеобразовательной организации)
на II полугодие 2024-2025 учебного года
ОСНОВНОЕ ОБЩЕЕ ОБРАЗОВАНИЕ:</t>
    </r>
  </si>
  <si>
    <r>
      <t>ЕДИНЫЙ ГРАФИК оценочных процедур
__</t>
    </r>
    <r>
      <rPr>
        <u/>
        <sz val="11"/>
        <color theme="1"/>
        <rFont val="Times New Roman"/>
        <family val="1"/>
        <charset val="204"/>
      </rPr>
      <t>МБОУ Марьевская сош им воина- афганца Н.П.Лапшичева_</t>
    </r>
    <r>
      <rPr>
        <sz val="11"/>
        <color theme="1"/>
        <rFont val="Times New Roman"/>
        <family val="1"/>
        <charset val="204"/>
      </rPr>
      <t xml:space="preserve">
на I полугодие 2024-2025 учебного года
ОСНОВНОЕ ОБЩЕЕ ОБРАЗОВАНИЕ:</t>
    </r>
  </si>
  <si>
    <r>
      <t>ЕДИНЫЙ ГРАФИК оценочных процедур
_</t>
    </r>
    <r>
      <rPr>
        <u/>
        <sz val="11"/>
        <color theme="1"/>
        <rFont val="Times New Roman"/>
        <family val="1"/>
        <charset val="204"/>
      </rPr>
      <t>МБОУ Марьевская сош им воина-афганца</t>
    </r>
    <r>
      <rPr>
        <sz val="11"/>
        <color theme="1"/>
        <rFont val="Times New Roman"/>
        <family val="1"/>
        <charset val="204"/>
      </rPr>
      <t xml:space="preserve"> (наименование общеобразовательной организации)
на II полугодие 2024-2025 учебного года
СРЕДНЕЕ ОБЩЕЕ ОБРАЗОВАНИЕ:</t>
    </r>
  </si>
  <si>
    <t xml:space="preserve"> В I полугодии 2024-2025 учебного года</t>
  </si>
  <si>
    <t>03.12.2024  26.12.2024</t>
  </si>
  <si>
    <t>12.11.2024,29.11.24</t>
  </si>
  <si>
    <t>11.09.2024 30.09.2024</t>
  </si>
  <si>
    <t>07.11.2024 26.11.2024</t>
  </si>
  <si>
    <t>11.09.2024 27.09.2024</t>
  </si>
  <si>
    <t>12.12.2024 27.12.2024</t>
  </si>
  <si>
    <t>4.10, 23.10</t>
  </si>
  <si>
    <t>3.12, 26.12</t>
  </si>
  <si>
    <t>9.10, 24.10</t>
  </si>
  <si>
    <t>4.10,22.10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</si>
</sst>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4" fillId="0" borderId="3" xfId="0" applyFont="1" applyBorder="1" applyAlignment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16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Continuous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0" fillId="0" borderId="0" xfId="0" applyNumberFormat="1" applyAlignment="1" applyProtection="1">
      <alignment horizontal="left" wrapText="1"/>
    </xf>
    <xf numFmtId="16" fontId="4" fillId="0" borderId="4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1" fontId="4" fillId="6" borderId="4" xfId="0" applyNumberFormat="1" applyFont="1" applyFill="1" applyBorder="1" applyAlignment="1" applyProtection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 applyProtection="1">
      <alignment horizontal="left" vertical="center" wrapText="1"/>
    </xf>
    <xf numFmtId="1" fontId="4" fillId="6" borderId="4" xfId="0" applyNumberFormat="1" applyFont="1" applyFill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6" fontId="8" fillId="0" borderId="4" xfId="0" applyNumberFormat="1" applyFont="1" applyBorder="1" applyAlignment="1">
      <alignment horizontal="center" vertical="center" wrapText="1"/>
    </xf>
    <xf numFmtId="16" fontId="8" fillId="7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center" vertical="center" wrapText="1"/>
    </xf>
    <xf numFmtId="16" fontId="4" fillId="7" borderId="4" xfId="0" applyNumberFormat="1" applyFont="1" applyFill="1" applyBorder="1" applyAlignment="1">
      <alignment horizontal="center" vertical="center" wrapText="1"/>
    </xf>
    <xf numFmtId="14" fontId="4" fillId="7" borderId="4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16" fontId="8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14" fontId="4" fillId="7" borderId="4" xfId="0" applyNumberFormat="1" applyFont="1" applyFill="1" applyBorder="1" applyAlignment="1">
      <alignment horizontal="left" vertical="center" wrapText="1"/>
    </xf>
    <xf numFmtId="14" fontId="8" fillId="7" borderId="4" xfId="0" applyNumberFormat="1" applyFont="1" applyFill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16" fontId="4" fillId="7" borderId="4" xfId="0" applyNumberFormat="1" applyFont="1" applyFill="1" applyBorder="1" applyAlignment="1">
      <alignment horizontal="left" vertical="center" wrapText="1"/>
    </xf>
    <xf numFmtId="14" fontId="4" fillId="0" borderId="4" xfId="0" applyNumberFormat="1" applyFont="1" applyFill="1" applyBorder="1" applyAlignment="1">
      <alignment horizontal="left" vertical="center" wrapText="1"/>
    </xf>
    <xf numFmtId="14" fontId="8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Continuous" wrapText="1"/>
    </xf>
    <xf numFmtId="0" fontId="1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6" fontId="6" fillId="0" borderId="4" xfId="0" applyNumberFormat="1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6" fontId="13" fillId="0" borderId="4" xfId="0" applyNumberFormat="1" applyFont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1" fontId="6" fillId="6" borderId="4" xfId="0" applyNumberFormat="1" applyFont="1" applyFill="1" applyBorder="1" applyAlignment="1" applyProtection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6" fontId="15" fillId="0" borderId="4" xfId="0" applyNumberFormat="1" applyFont="1" applyBorder="1" applyAlignment="1">
      <alignment horizontal="left" vertical="center" wrapText="1"/>
    </xf>
    <xf numFmtId="14" fontId="13" fillId="0" borderId="4" xfId="0" applyNumberFormat="1" applyFont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14" fontId="8" fillId="0" borderId="4" xfId="0" applyNumberFormat="1" applyFont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14" fontId="4" fillId="8" borderId="4" xfId="0" applyNumberFormat="1" applyFont="1" applyFill="1" applyBorder="1" applyAlignment="1">
      <alignment horizontal="left" vertical="center" wrapText="1"/>
    </xf>
    <xf numFmtId="0" fontId="4" fillId="8" borderId="4" xfId="0" applyFont="1" applyFill="1" applyBorder="1" applyAlignment="1" applyProtection="1">
      <alignment horizontal="left" vertical="center" wrapText="1"/>
    </xf>
    <xf numFmtId="16" fontId="4" fillId="8" borderId="4" xfId="0" applyNumberFormat="1" applyFont="1" applyFill="1" applyBorder="1" applyAlignment="1">
      <alignment horizontal="left" vertical="center" wrapText="1"/>
    </xf>
    <xf numFmtId="14" fontId="8" fillId="8" borderId="4" xfId="0" applyNumberFormat="1" applyFont="1" applyFill="1" applyBorder="1" applyAlignment="1">
      <alignment horizontal="left" vertical="center" wrapText="1"/>
    </xf>
    <xf numFmtId="1" fontId="4" fillId="8" borderId="4" xfId="0" applyNumberFormat="1" applyFont="1" applyFill="1" applyBorder="1" applyAlignment="1" applyProtection="1">
      <alignment horizontal="left" vertical="center" wrapText="1"/>
    </xf>
    <xf numFmtId="0" fontId="0" fillId="8" borderId="0" xfId="0" applyFill="1" applyAlignment="1">
      <alignment horizontal="left" wrapText="1"/>
    </xf>
    <xf numFmtId="0" fontId="4" fillId="8" borderId="1" xfId="0" applyFont="1" applyFill="1" applyBorder="1" applyAlignment="1">
      <alignment horizontal="left" vertical="center" wrapText="1"/>
    </xf>
    <xf numFmtId="14" fontId="4" fillId="8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8" fillId="7" borderId="4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 applyProtection="1">
      <alignment horizontal="left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4" fillId="7" borderId="3" xfId="0" applyFont="1" applyFill="1" applyBorder="1" applyAlignment="1">
      <alignment vertical="center" wrapText="1"/>
    </xf>
    <xf numFmtId="16" fontId="7" fillId="7" borderId="4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37"/>
  <sheetViews>
    <sheetView tabSelected="1" topLeftCell="A19" workbookViewId="0">
      <selection activeCell="K30" sqref="K30"/>
    </sheetView>
  </sheetViews>
  <sheetFormatPr defaultRowHeight="15" x14ac:dyDescent="0.25"/>
  <cols>
    <col min="1" max="1" width="21.28515625" style="2" customWidth="1"/>
    <col min="2" max="2" width="12.140625" style="2" customWidth="1"/>
    <col min="3" max="3" width="10.28515625" style="2" bestFit="1" customWidth="1"/>
    <col min="4" max="4" width="5.5703125" style="2" bestFit="1" customWidth="1"/>
    <col min="5" max="5" width="11.42578125" style="2" customWidth="1"/>
    <col min="6" max="6" width="10.28515625" style="2" bestFit="1" customWidth="1"/>
    <col min="7" max="7" width="5.5703125" style="2" bestFit="1" customWidth="1"/>
    <col min="8" max="8" width="12" style="2" customWidth="1"/>
    <col min="9" max="9" width="10.28515625" style="2" bestFit="1" customWidth="1"/>
    <col min="10" max="10" width="6.5703125" style="2" customWidth="1"/>
    <col min="11" max="11" width="11.85546875" style="2" customWidth="1"/>
    <col min="12" max="12" width="10.28515625" style="2" bestFit="1" customWidth="1"/>
    <col min="13" max="13" width="5.28515625" style="2" customWidth="1"/>
    <col min="14" max="14" width="9.42578125" style="2" bestFit="1" customWidth="1"/>
    <col min="15" max="16384" width="9.140625" style="2"/>
  </cols>
  <sheetData>
    <row r="1" spans="1:14" s="12" customFormat="1" ht="30" customHeight="1" x14ac:dyDescent="0.25">
      <c r="L1" s="99" t="s">
        <v>62</v>
      </c>
      <c r="M1" s="99"/>
      <c r="N1" s="99"/>
    </row>
    <row r="2" spans="1:14" ht="61.5" customHeight="1" thickBot="1" x14ac:dyDescent="0.3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15.75" thickBot="1" x14ac:dyDescent="0.3">
      <c r="A3" s="108" t="s">
        <v>0</v>
      </c>
      <c r="B3" s="105" t="s">
        <v>1</v>
      </c>
      <c r="C3" s="106"/>
      <c r="D3" s="107"/>
      <c r="E3" s="105" t="s">
        <v>2</v>
      </c>
      <c r="F3" s="106"/>
      <c r="G3" s="107"/>
      <c r="H3" s="105" t="s">
        <v>3</v>
      </c>
      <c r="I3" s="106"/>
      <c r="J3" s="107"/>
      <c r="K3" s="105" t="s">
        <v>4</v>
      </c>
      <c r="L3" s="106"/>
      <c r="M3" s="107"/>
      <c r="N3" s="3" t="s">
        <v>5</v>
      </c>
    </row>
    <row r="4" spans="1:14" ht="72.75" customHeight="1" thickBot="1" x14ac:dyDescent="0.3">
      <c r="A4" s="109"/>
      <c r="B4" s="7" t="s">
        <v>6</v>
      </c>
      <c r="C4" s="7" t="s">
        <v>7</v>
      </c>
      <c r="D4" s="6" t="s">
        <v>8</v>
      </c>
      <c r="E4" s="7" t="s">
        <v>6</v>
      </c>
      <c r="F4" s="7" t="s">
        <v>7</v>
      </c>
      <c r="G4" s="6" t="s">
        <v>5</v>
      </c>
      <c r="H4" s="7" t="s">
        <v>6</v>
      </c>
      <c r="I4" s="7" t="s">
        <v>7</v>
      </c>
      <c r="J4" s="6" t="s">
        <v>5</v>
      </c>
      <c r="K4" s="7" t="s">
        <v>6</v>
      </c>
      <c r="L4" s="7" t="s">
        <v>7</v>
      </c>
      <c r="M4" s="6" t="s">
        <v>5</v>
      </c>
      <c r="N4" s="10" t="s">
        <v>63</v>
      </c>
    </row>
    <row r="5" spans="1:14" ht="16.5" thickBot="1" x14ac:dyDescent="0.3">
      <c r="A5" s="102" t="s">
        <v>19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4"/>
    </row>
    <row r="6" spans="1:14" ht="15.75" thickBot="1" x14ac:dyDescent="0.3">
      <c r="A6" s="13" t="s">
        <v>10</v>
      </c>
      <c r="B6" s="15"/>
      <c r="C6" s="15">
        <v>45547</v>
      </c>
      <c r="D6" s="14">
        <v>1</v>
      </c>
      <c r="E6" s="1"/>
      <c r="F6" s="15" t="s">
        <v>78</v>
      </c>
      <c r="G6" s="14">
        <v>2</v>
      </c>
      <c r="H6" s="1"/>
      <c r="I6" s="15"/>
      <c r="J6" s="14"/>
      <c r="K6" s="1"/>
      <c r="L6" s="15" t="s">
        <v>79</v>
      </c>
      <c r="M6" s="14">
        <v>2</v>
      </c>
      <c r="N6" s="36">
        <f t="shared" ref="N6:N14" si="0">SUM(M6,J6,G6,D6)</f>
        <v>5</v>
      </c>
    </row>
    <row r="7" spans="1:14" ht="15.75" thickBot="1" x14ac:dyDescent="0.3">
      <c r="A7" s="13" t="s">
        <v>11</v>
      </c>
      <c r="B7" s="1"/>
      <c r="C7" s="1" t="s">
        <v>80</v>
      </c>
      <c r="D7" s="14">
        <v>2</v>
      </c>
      <c r="E7" s="1"/>
      <c r="F7" s="15"/>
      <c r="G7" s="14"/>
      <c r="H7" s="1"/>
      <c r="I7" s="15"/>
      <c r="J7" s="14"/>
      <c r="K7" s="1"/>
      <c r="L7" s="15">
        <v>45646</v>
      </c>
      <c r="M7" s="14">
        <v>1</v>
      </c>
      <c r="N7" s="36">
        <f t="shared" si="0"/>
        <v>3</v>
      </c>
    </row>
    <row r="8" spans="1:14" ht="15.75" thickBot="1" x14ac:dyDescent="0.3">
      <c r="A8" s="13" t="s">
        <v>13</v>
      </c>
      <c r="B8" s="1"/>
      <c r="C8" s="15">
        <v>45545</v>
      </c>
      <c r="D8" s="14">
        <v>1</v>
      </c>
      <c r="E8" s="1"/>
      <c r="F8" s="15">
        <v>45583</v>
      </c>
      <c r="G8" s="14">
        <v>1</v>
      </c>
      <c r="H8" s="1"/>
      <c r="I8" s="15">
        <v>45622</v>
      </c>
      <c r="J8" s="14">
        <v>1</v>
      </c>
      <c r="K8" s="1"/>
      <c r="L8" s="15">
        <v>45643</v>
      </c>
      <c r="M8" s="14">
        <v>1</v>
      </c>
      <c r="N8" s="36">
        <f t="shared" si="0"/>
        <v>4</v>
      </c>
    </row>
    <row r="9" spans="1:14" ht="15.75" thickBot="1" x14ac:dyDescent="0.3">
      <c r="A9" s="13" t="s">
        <v>14</v>
      </c>
      <c r="B9" s="1"/>
      <c r="C9" s="15"/>
      <c r="D9" s="14"/>
      <c r="E9" s="1"/>
      <c r="F9" s="1"/>
      <c r="G9" s="14"/>
      <c r="H9" s="1"/>
      <c r="I9" s="1"/>
      <c r="J9" s="14"/>
      <c r="K9" s="1"/>
      <c r="L9" s="1"/>
      <c r="M9" s="14"/>
      <c r="N9" s="36">
        <f t="shared" si="0"/>
        <v>0</v>
      </c>
    </row>
    <row r="10" spans="1:14" ht="24.75" thickBot="1" x14ac:dyDescent="0.3">
      <c r="A10" s="13" t="s">
        <v>20</v>
      </c>
      <c r="B10" s="1"/>
      <c r="C10" s="1"/>
      <c r="D10" s="14"/>
      <c r="E10" s="1"/>
      <c r="F10" s="1"/>
      <c r="G10" s="14"/>
      <c r="H10" s="1"/>
      <c r="I10" s="1"/>
      <c r="J10" s="14"/>
      <c r="K10" s="41"/>
      <c r="L10" s="41">
        <v>45638</v>
      </c>
      <c r="M10" s="14">
        <v>1</v>
      </c>
      <c r="N10" s="36">
        <f t="shared" si="0"/>
        <v>1</v>
      </c>
    </row>
    <row r="11" spans="1:14" ht="15.75" thickBot="1" x14ac:dyDescent="0.3">
      <c r="A11" s="13" t="s">
        <v>15</v>
      </c>
      <c r="B11" s="1"/>
      <c r="C11" s="1"/>
      <c r="D11" s="14"/>
      <c r="E11" s="1"/>
      <c r="F11" s="1"/>
      <c r="G11" s="14"/>
      <c r="H11" s="1"/>
      <c r="I11" s="1"/>
      <c r="J11" s="14"/>
      <c r="K11" s="1"/>
      <c r="L11" s="1"/>
      <c r="M11" s="14"/>
      <c r="N11" s="36">
        <f t="shared" si="0"/>
        <v>0</v>
      </c>
    </row>
    <row r="12" spans="1:14" ht="24.75" thickBot="1" x14ac:dyDescent="0.3">
      <c r="A12" s="13" t="s">
        <v>16</v>
      </c>
      <c r="B12" s="1"/>
      <c r="C12" s="1"/>
      <c r="D12" s="14"/>
      <c r="E12" s="1"/>
      <c r="F12" s="1"/>
      <c r="G12" s="14"/>
      <c r="H12" s="1"/>
      <c r="I12" s="1"/>
      <c r="J12" s="14"/>
      <c r="K12" s="1"/>
      <c r="L12" s="1"/>
      <c r="M12" s="14"/>
      <c r="N12" s="36">
        <f t="shared" si="0"/>
        <v>0</v>
      </c>
    </row>
    <row r="13" spans="1:14" ht="15.75" thickBot="1" x14ac:dyDescent="0.3">
      <c r="A13" s="13" t="s">
        <v>17</v>
      </c>
      <c r="B13" s="1"/>
      <c r="C13" s="1"/>
      <c r="D13" s="14"/>
      <c r="E13" s="1"/>
      <c r="F13" s="1"/>
      <c r="G13" s="14"/>
      <c r="H13" s="1"/>
      <c r="I13" s="1"/>
      <c r="J13" s="14"/>
      <c r="K13" s="1"/>
      <c r="L13" s="1"/>
      <c r="M13" s="14"/>
      <c r="N13" s="36">
        <f t="shared" si="0"/>
        <v>0</v>
      </c>
    </row>
    <row r="14" spans="1:14" ht="15.75" thickBot="1" x14ac:dyDescent="0.3">
      <c r="A14" s="13" t="s">
        <v>18</v>
      </c>
      <c r="B14" s="1"/>
      <c r="C14" s="1"/>
      <c r="D14" s="14"/>
      <c r="E14" s="1"/>
      <c r="F14" s="1"/>
      <c r="G14" s="14"/>
      <c r="H14" s="1"/>
      <c r="I14" s="1"/>
      <c r="J14" s="14"/>
      <c r="K14" s="1"/>
      <c r="L14" s="1"/>
      <c r="M14" s="14"/>
      <c r="N14" s="36">
        <f t="shared" si="0"/>
        <v>0</v>
      </c>
    </row>
    <row r="15" spans="1:14" ht="16.5" thickBot="1" x14ac:dyDescent="0.3">
      <c r="A15" s="102" t="s">
        <v>21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4"/>
    </row>
    <row r="16" spans="1:14" ht="15.75" thickBot="1" x14ac:dyDescent="0.3">
      <c r="A16" s="13" t="s">
        <v>10</v>
      </c>
      <c r="B16" s="1"/>
      <c r="C16" s="15">
        <v>45547</v>
      </c>
      <c r="D16" s="14">
        <v>1</v>
      </c>
      <c r="E16" s="1"/>
      <c r="F16" s="15"/>
      <c r="G16" s="14"/>
      <c r="H16" s="1"/>
      <c r="I16" s="15"/>
      <c r="J16" s="14"/>
      <c r="K16" s="1"/>
      <c r="L16" s="15">
        <v>45638</v>
      </c>
      <c r="M16" s="14">
        <v>1</v>
      </c>
      <c r="N16" s="36">
        <v>2</v>
      </c>
    </row>
    <row r="17" spans="1:14" ht="15.75" thickBot="1" x14ac:dyDescent="0.3">
      <c r="A17" s="13" t="s">
        <v>11</v>
      </c>
      <c r="B17" s="1"/>
      <c r="C17" s="1"/>
      <c r="D17" s="14"/>
      <c r="E17" s="1"/>
      <c r="F17" s="15">
        <v>45573</v>
      </c>
      <c r="G17" s="14">
        <v>1</v>
      </c>
      <c r="H17" s="1"/>
      <c r="I17" s="15">
        <v>45608</v>
      </c>
      <c r="J17" s="14">
        <v>1</v>
      </c>
      <c r="K17" s="1"/>
      <c r="L17" s="15">
        <v>45639</v>
      </c>
      <c r="M17" s="14">
        <v>1</v>
      </c>
      <c r="N17" s="36">
        <v>3</v>
      </c>
    </row>
    <row r="18" spans="1:14" ht="15.75" thickBot="1" x14ac:dyDescent="0.3">
      <c r="A18" s="13" t="s">
        <v>13</v>
      </c>
      <c r="B18" s="1"/>
      <c r="C18" s="15">
        <v>45548</v>
      </c>
      <c r="D18" s="14">
        <v>1</v>
      </c>
      <c r="E18" s="1"/>
      <c r="F18" s="15">
        <v>45582</v>
      </c>
      <c r="G18" s="14">
        <v>1</v>
      </c>
      <c r="H18" s="1"/>
      <c r="I18" s="15"/>
      <c r="J18" s="14">
        <v>1</v>
      </c>
      <c r="K18" s="1"/>
      <c r="L18" s="15">
        <v>45643</v>
      </c>
      <c r="M18" s="14">
        <v>1</v>
      </c>
      <c r="N18" s="36">
        <v>3</v>
      </c>
    </row>
    <row r="19" spans="1:14" ht="15.75" thickBot="1" x14ac:dyDescent="0.3">
      <c r="A19" s="13" t="s">
        <v>14</v>
      </c>
      <c r="B19" s="1"/>
      <c r="C19" s="1"/>
      <c r="D19" s="14"/>
      <c r="E19" s="1"/>
      <c r="F19" s="1"/>
      <c r="G19" s="14"/>
      <c r="H19" s="1"/>
      <c r="I19" s="1"/>
      <c r="J19" s="14"/>
      <c r="K19" s="1"/>
      <c r="L19" s="1"/>
      <c r="M19" s="14"/>
      <c r="N19" s="36">
        <f t="shared" ref="N19:N24" si="1">SUM(M19,J19,G19,D19)</f>
        <v>0</v>
      </c>
    </row>
    <row r="20" spans="1:14" ht="15.75" thickBot="1" x14ac:dyDescent="0.3">
      <c r="A20" s="13" t="s">
        <v>15</v>
      </c>
      <c r="B20" s="1"/>
      <c r="C20" s="1"/>
      <c r="D20" s="14"/>
      <c r="E20" s="1"/>
      <c r="F20" s="1"/>
      <c r="G20" s="14"/>
      <c r="H20" s="1"/>
      <c r="I20" s="1"/>
      <c r="J20" s="14"/>
      <c r="K20" s="1"/>
      <c r="L20" s="1"/>
      <c r="M20" s="14"/>
      <c r="N20" s="36">
        <f t="shared" si="1"/>
        <v>0</v>
      </c>
    </row>
    <row r="21" spans="1:14" ht="24.75" thickBot="1" x14ac:dyDescent="0.3">
      <c r="A21" s="13" t="s">
        <v>20</v>
      </c>
      <c r="B21" s="1"/>
      <c r="C21" s="1"/>
      <c r="D21" s="14"/>
      <c r="E21" s="1"/>
      <c r="F21" s="41">
        <v>45586</v>
      </c>
      <c r="G21" s="14">
        <v>1</v>
      </c>
      <c r="H21" s="1"/>
      <c r="I21" s="1"/>
      <c r="J21" s="14"/>
      <c r="K21" s="1"/>
      <c r="L21" s="1"/>
      <c r="M21" s="14"/>
      <c r="N21" s="36">
        <f t="shared" si="1"/>
        <v>1</v>
      </c>
    </row>
    <row r="22" spans="1:14" ht="24.75" thickBot="1" x14ac:dyDescent="0.3">
      <c r="A22" s="13" t="s">
        <v>16</v>
      </c>
      <c r="B22" s="1"/>
      <c r="C22" s="1"/>
      <c r="D22" s="14"/>
      <c r="E22" s="1"/>
      <c r="F22" s="1"/>
      <c r="G22" s="14"/>
      <c r="H22" s="1"/>
      <c r="I22" s="1"/>
      <c r="J22" s="14"/>
      <c r="K22" s="1"/>
      <c r="L22" s="1"/>
      <c r="M22" s="14"/>
      <c r="N22" s="36">
        <f t="shared" si="1"/>
        <v>0</v>
      </c>
    </row>
    <row r="23" spans="1:14" ht="15.75" thickBot="1" x14ac:dyDescent="0.3">
      <c r="A23" s="13" t="s">
        <v>17</v>
      </c>
      <c r="B23" s="1"/>
      <c r="C23" s="1"/>
      <c r="D23" s="14"/>
      <c r="E23" s="1"/>
      <c r="F23" s="1"/>
      <c r="G23" s="14"/>
      <c r="H23" s="1"/>
      <c r="I23" s="1"/>
      <c r="J23" s="14"/>
      <c r="K23" s="1"/>
      <c r="L23" s="1"/>
      <c r="M23" s="14"/>
      <c r="N23" s="36">
        <f t="shared" si="1"/>
        <v>0</v>
      </c>
    </row>
    <row r="24" spans="1:14" ht="15.75" thickBot="1" x14ac:dyDescent="0.3">
      <c r="A24" s="13" t="s">
        <v>18</v>
      </c>
      <c r="B24" s="1"/>
      <c r="C24" s="1"/>
      <c r="D24" s="14"/>
      <c r="E24" s="1"/>
      <c r="F24" s="1"/>
      <c r="G24" s="14"/>
      <c r="H24" s="1"/>
      <c r="I24" s="1"/>
      <c r="J24" s="14"/>
      <c r="K24" s="1"/>
      <c r="L24" s="1"/>
      <c r="M24" s="14"/>
      <c r="N24" s="36">
        <f t="shared" si="1"/>
        <v>0</v>
      </c>
    </row>
    <row r="25" spans="1:14" ht="16.5" thickBot="1" x14ac:dyDescent="0.3">
      <c r="A25" s="102" t="s">
        <v>22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4"/>
    </row>
    <row r="26" spans="1:14" ht="15.75" thickBot="1" x14ac:dyDescent="0.3">
      <c r="A26" s="13" t="s">
        <v>10</v>
      </c>
      <c r="B26" s="1"/>
      <c r="C26" s="15">
        <v>45553</v>
      </c>
      <c r="D26" s="14">
        <v>1</v>
      </c>
      <c r="E26" s="15"/>
      <c r="F26" s="15">
        <v>45579</v>
      </c>
      <c r="G26" s="14">
        <v>1</v>
      </c>
      <c r="H26" s="1"/>
      <c r="I26" s="15"/>
      <c r="J26" s="14"/>
      <c r="K26" s="1"/>
      <c r="L26" s="46">
        <v>45637</v>
      </c>
      <c r="M26" s="14">
        <v>1</v>
      </c>
      <c r="N26" s="36">
        <v>3</v>
      </c>
    </row>
    <row r="27" spans="1:14" ht="15.75" thickBot="1" x14ac:dyDescent="0.3">
      <c r="A27" s="13" t="s">
        <v>12</v>
      </c>
      <c r="B27" s="1"/>
      <c r="C27" s="1"/>
      <c r="D27" s="14"/>
      <c r="E27" s="1"/>
      <c r="F27" s="1"/>
      <c r="G27" s="14"/>
      <c r="H27" s="1"/>
      <c r="I27" s="1"/>
      <c r="J27" s="14"/>
      <c r="K27" s="1"/>
      <c r="L27" s="1"/>
      <c r="M27" s="14"/>
      <c r="N27" s="36">
        <f t="shared" ref="N27:N37" si="2">SUM(M27,J27,G27,D27)</f>
        <v>0</v>
      </c>
    </row>
    <row r="28" spans="1:14" ht="15.75" thickBot="1" x14ac:dyDescent="0.3">
      <c r="A28" s="13" t="s">
        <v>11</v>
      </c>
      <c r="B28" s="1"/>
      <c r="C28" s="15"/>
      <c r="D28" s="14"/>
      <c r="E28" s="1"/>
      <c r="F28" s="15"/>
      <c r="G28" s="14"/>
      <c r="H28" s="1"/>
      <c r="I28" s="15"/>
      <c r="J28" s="14"/>
      <c r="K28" s="1"/>
      <c r="L28" s="46"/>
      <c r="M28" s="14"/>
      <c r="N28" s="36">
        <v>0</v>
      </c>
    </row>
    <row r="29" spans="1:14" ht="24.75" thickBot="1" x14ac:dyDescent="0.3">
      <c r="A29" s="13" t="s">
        <v>23</v>
      </c>
      <c r="B29" s="1"/>
      <c r="C29" s="1"/>
      <c r="D29" s="14"/>
      <c r="E29" s="1"/>
      <c r="F29" s="1"/>
      <c r="G29" s="14"/>
      <c r="H29" s="1"/>
      <c r="I29" s="1"/>
      <c r="J29" s="14"/>
      <c r="K29" s="1"/>
      <c r="L29" s="1"/>
      <c r="M29" s="14"/>
      <c r="N29" s="36">
        <f t="shared" si="2"/>
        <v>0</v>
      </c>
    </row>
    <row r="30" spans="1:14" ht="15.75" thickBot="1" x14ac:dyDescent="0.3">
      <c r="A30" s="13" t="s">
        <v>13</v>
      </c>
      <c r="B30" s="1"/>
      <c r="C30" s="15">
        <v>45548</v>
      </c>
      <c r="D30" s="14">
        <v>1</v>
      </c>
      <c r="E30" s="1"/>
      <c r="F30" s="15" t="s">
        <v>81</v>
      </c>
      <c r="G30" s="14">
        <v>2</v>
      </c>
      <c r="H30" s="1"/>
      <c r="I30" s="15">
        <v>45617</v>
      </c>
      <c r="J30" s="14">
        <v>1</v>
      </c>
      <c r="K30" s="1"/>
      <c r="L30" s="15">
        <v>45645</v>
      </c>
      <c r="M30" s="14">
        <v>1</v>
      </c>
      <c r="N30" s="36">
        <v>5</v>
      </c>
    </row>
    <row r="31" spans="1:14" ht="15.75" thickBot="1" x14ac:dyDescent="0.3">
      <c r="A31" s="13" t="s">
        <v>14</v>
      </c>
      <c r="B31" s="1"/>
      <c r="C31" s="1"/>
      <c r="D31" s="14"/>
      <c r="E31" s="1"/>
      <c r="F31" s="1"/>
      <c r="G31" s="14"/>
      <c r="H31" s="1"/>
      <c r="I31" s="1"/>
      <c r="J31" s="14"/>
      <c r="K31" s="1"/>
      <c r="L31" s="1"/>
      <c r="M31" s="14"/>
      <c r="N31" s="36">
        <f t="shared" si="2"/>
        <v>0</v>
      </c>
    </row>
    <row r="32" spans="1:14" ht="15.75" thickBot="1" x14ac:dyDescent="0.3">
      <c r="A32" s="13" t="s">
        <v>15</v>
      </c>
      <c r="B32" s="1"/>
      <c r="C32" s="1"/>
      <c r="D32" s="14"/>
      <c r="E32" s="1"/>
      <c r="F32" s="1"/>
      <c r="G32" s="14"/>
      <c r="H32" s="1"/>
      <c r="I32" s="1"/>
      <c r="J32" s="14"/>
      <c r="K32" s="1"/>
      <c r="L32" s="1"/>
      <c r="M32" s="14"/>
      <c r="N32" s="36">
        <f t="shared" si="2"/>
        <v>0</v>
      </c>
    </row>
    <row r="33" spans="1:14" ht="24.75" thickBot="1" x14ac:dyDescent="0.3">
      <c r="A33" s="13" t="s">
        <v>20</v>
      </c>
      <c r="B33" s="1"/>
      <c r="C33" s="1"/>
      <c r="D33" s="14"/>
      <c r="E33" s="1"/>
      <c r="F33" s="41"/>
      <c r="G33" s="14"/>
      <c r="H33" s="1"/>
      <c r="I33" s="1"/>
      <c r="J33" s="14"/>
      <c r="K33" s="1"/>
      <c r="L33" s="41">
        <v>45654</v>
      </c>
      <c r="M33" s="14">
        <v>1</v>
      </c>
      <c r="N33" s="36">
        <f t="shared" si="2"/>
        <v>1</v>
      </c>
    </row>
    <row r="34" spans="1:14" ht="15.75" thickBot="1" x14ac:dyDescent="0.3">
      <c r="A34" s="13" t="s">
        <v>24</v>
      </c>
      <c r="B34" s="1"/>
      <c r="C34" s="1"/>
      <c r="D34" s="14"/>
      <c r="E34" s="1"/>
      <c r="F34" s="1"/>
      <c r="G34" s="14"/>
      <c r="H34" s="1"/>
      <c r="I34" s="1"/>
      <c r="J34" s="14"/>
      <c r="K34" s="1"/>
      <c r="L34" s="1"/>
      <c r="M34" s="14"/>
      <c r="N34" s="36">
        <f t="shared" si="2"/>
        <v>0</v>
      </c>
    </row>
    <row r="35" spans="1:14" ht="24.75" thickBot="1" x14ac:dyDescent="0.3">
      <c r="A35" s="13" t="s">
        <v>16</v>
      </c>
      <c r="B35" s="1"/>
      <c r="C35" s="1"/>
      <c r="D35" s="14"/>
      <c r="E35" s="1"/>
      <c r="F35" s="1"/>
      <c r="G35" s="14"/>
      <c r="H35" s="1"/>
      <c r="I35" s="1"/>
      <c r="J35" s="14"/>
      <c r="K35" s="1"/>
      <c r="L35" s="1"/>
      <c r="M35" s="14"/>
      <c r="N35" s="36">
        <f t="shared" si="2"/>
        <v>0</v>
      </c>
    </row>
    <row r="36" spans="1:14" ht="15.75" thickBot="1" x14ac:dyDescent="0.3">
      <c r="A36" s="13" t="s">
        <v>17</v>
      </c>
      <c r="B36" s="1"/>
      <c r="C36" s="1"/>
      <c r="D36" s="14"/>
      <c r="E36" s="1"/>
      <c r="F36" s="1"/>
      <c r="G36" s="14"/>
      <c r="H36" s="1"/>
      <c r="I36" s="1"/>
      <c r="J36" s="14"/>
      <c r="K36" s="1"/>
      <c r="L36" s="1"/>
      <c r="M36" s="14"/>
      <c r="N36" s="36">
        <f t="shared" si="2"/>
        <v>0</v>
      </c>
    </row>
    <row r="37" spans="1:14" ht="15.75" thickBot="1" x14ac:dyDescent="0.3">
      <c r="A37" s="13" t="s">
        <v>18</v>
      </c>
      <c r="B37" s="1"/>
      <c r="C37" s="1"/>
      <c r="D37" s="14"/>
      <c r="E37" s="1"/>
      <c r="F37" s="1"/>
      <c r="G37" s="14"/>
      <c r="H37" s="1"/>
      <c r="I37" s="1"/>
      <c r="J37" s="14"/>
      <c r="K37" s="1"/>
      <c r="L37" s="1"/>
      <c r="M37" s="14"/>
      <c r="N37" s="36">
        <f t="shared" si="2"/>
        <v>0</v>
      </c>
    </row>
  </sheetData>
  <mergeCells count="10">
    <mergeCell ref="L1:N1"/>
    <mergeCell ref="A2:N2"/>
    <mergeCell ref="A15:N15"/>
    <mergeCell ref="A25:N25"/>
    <mergeCell ref="B3:D3"/>
    <mergeCell ref="E3:G3"/>
    <mergeCell ref="H3:J3"/>
    <mergeCell ref="K3:M3"/>
    <mergeCell ref="A5:N5"/>
    <mergeCell ref="A3:A4"/>
  </mergeCells>
  <pageMargins left="0.25" right="0.25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S36"/>
  <sheetViews>
    <sheetView zoomScale="87" zoomScaleNormal="87" workbookViewId="0">
      <selection activeCell="Q26" sqref="Q26"/>
    </sheetView>
  </sheetViews>
  <sheetFormatPr defaultRowHeight="15" x14ac:dyDescent="0.25"/>
  <cols>
    <col min="1" max="1" width="15.5703125" style="17" customWidth="1"/>
    <col min="2" max="2" width="11.5703125" style="17" customWidth="1"/>
    <col min="3" max="3" width="11" style="17" customWidth="1"/>
    <col min="4" max="4" width="6" style="17" customWidth="1"/>
    <col min="5" max="5" width="11.42578125" style="17" customWidth="1"/>
    <col min="6" max="6" width="10.28515625" style="17" customWidth="1"/>
    <col min="7" max="7" width="5.5703125" style="17" customWidth="1"/>
    <col min="8" max="8" width="11.7109375" style="17" customWidth="1"/>
    <col min="9" max="9" width="10.85546875" style="17" customWidth="1"/>
    <col min="10" max="10" width="6.28515625" style="17" bestFit="1" customWidth="1"/>
    <col min="11" max="11" width="12" style="17" customWidth="1"/>
    <col min="12" max="12" width="11.140625" style="17" customWidth="1"/>
    <col min="13" max="13" width="6.28515625" style="17" bestFit="1" customWidth="1"/>
    <col min="14" max="14" width="12.28515625" style="17" customWidth="1"/>
    <col min="15" max="15" width="11" style="17" customWidth="1"/>
    <col min="16" max="16" width="6.28515625" style="17" bestFit="1" customWidth="1"/>
    <col min="17" max="17" width="9.42578125" style="17" customWidth="1"/>
    <col min="18" max="19" width="10" style="17" customWidth="1"/>
    <col min="20" max="20" width="12" style="17" customWidth="1"/>
    <col min="21" max="16384" width="9.140625" style="17"/>
  </cols>
  <sheetData>
    <row r="1" spans="1:45" s="2" customFormat="1" ht="31.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  <c r="M1" s="62"/>
      <c r="N1" s="62"/>
      <c r="O1" s="62"/>
      <c r="P1" s="62"/>
      <c r="Q1" s="62"/>
      <c r="R1" s="110" t="s">
        <v>62</v>
      </c>
      <c r="S1" s="110"/>
      <c r="T1" s="110"/>
    </row>
    <row r="2" spans="1:45" s="2" customFormat="1" ht="61.5" customHeight="1" thickBot="1" x14ac:dyDescent="0.3">
      <c r="A2" s="111" t="s">
        <v>66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45" ht="15.75" thickBot="1" x14ac:dyDescent="0.3">
      <c r="A3" s="121" t="s">
        <v>0</v>
      </c>
      <c r="B3" s="118" t="s">
        <v>53</v>
      </c>
      <c r="C3" s="119"/>
      <c r="D3" s="120"/>
      <c r="E3" s="118" t="s">
        <v>54</v>
      </c>
      <c r="F3" s="119"/>
      <c r="G3" s="120"/>
      <c r="H3" s="118" t="s">
        <v>55</v>
      </c>
      <c r="I3" s="119"/>
      <c r="J3" s="120"/>
      <c r="K3" s="118" t="s">
        <v>56</v>
      </c>
      <c r="L3" s="119"/>
      <c r="M3" s="120"/>
      <c r="N3" s="118" t="s">
        <v>57</v>
      </c>
      <c r="O3" s="119"/>
      <c r="P3" s="120"/>
      <c r="Q3" s="64" t="s">
        <v>5</v>
      </c>
      <c r="R3" s="118" t="s">
        <v>5</v>
      </c>
      <c r="S3" s="119"/>
      <c r="T3" s="120"/>
    </row>
    <row r="4" spans="1:45" ht="120.75" thickBot="1" x14ac:dyDescent="0.3">
      <c r="A4" s="122"/>
      <c r="B4" s="65" t="s">
        <v>6</v>
      </c>
      <c r="C4" s="65" t="s">
        <v>7</v>
      </c>
      <c r="D4" s="66" t="s">
        <v>8</v>
      </c>
      <c r="E4" s="65" t="s">
        <v>6</v>
      </c>
      <c r="F4" s="65" t="s">
        <v>7</v>
      </c>
      <c r="G4" s="66" t="s">
        <v>5</v>
      </c>
      <c r="H4" s="65" t="s">
        <v>6</v>
      </c>
      <c r="I4" s="65" t="s">
        <v>7</v>
      </c>
      <c r="J4" s="66" t="s">
        <v>5</v>
      </c>
      <c r="K4" s="65" t="s">
        <v>6</v>
      </c>
      <c r="L4" s="65" t="s">
        <v>7</v>
      </c>
      <c r="M4" s="66" t="s">
        <v>5</v>
      </c>
      <c r="N4" s="65" t="s">
        <v>6</v>
      </c>
      <c r="O4" s="65" t="s">
        <v>7</v>
      </c>
      <c r="P4" s="66" t="s">
        <v>5</v>
      </c>
      <c r="Q4" s="67" t="s">
        <v>58</v>
      </c>
      <c r="R4" s="67" t="s">
        <v>59</v>
      </c>
      <c r="S4" s="67" t="s">
        <v>61</v>
      </c>
      <c r="T4" s="68" t="s">
        <v>60</v>
      </c>
    </row>
    <row r="5" spans="1:45" ht="15.75" thickBot="1" x14ac:dyDescent="0.3">
      <c r="A5" s="115" t="s">
        <v>19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7"/>
      <c r="R5" s="112"/>
      <c r="S5" s="113"/>
      <c r="T5" s="114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</row>
    <row r="6" spans="1:45" ht="15.75" thickBot="1" x14ac:dyDescent="0.3">
      <c r="A6" s="69" t="s">
        <v>10</v>
      </c>
      <c r="B6" s="70"/>
      <c r="C6" s="71"/>
      <c r="D6" s="72"/>
      <c r="E6" s="70"/>
      <c r="F6" s="71"/>
      <c r="G6" s="72"/>
      <c r="H6" s="70"/>
      <c r="I6" s="71"/>
      <c r="J6" s="72"/>
      <c r="K6" s="70"/>
      <c r="L6" s="71"/>
      <c r="M6" s="72"/>
      <c r="N6" s="70"/>
      <c r="O6" s="73"/>
      <c r="P6" s="72"/>
      <c r="Q6" s="74">
        <v>0</v>
      </c>
      <c r="R6" s="74">
        <v>0</v>
      </c>
      <c r="S6" s="70"/>
      <c r="T6" s="75" t="e">
        <f t="shared" ref="T6:T14" si="0">(R6/S6)*100</f>
        <v>#DIV/0!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</row>
    <row r="7" spans="1:45" ht="30.75" thickBot="1" x14ac:dyDescent="0.3">
      <c r="A7" s="69" t="s">
        <v>11</v>
      </c>
      <c r="B7" s="70"/>
      <c r="C7" s="70"/>
      <c r="D7" s="72"/>
      <c r="E7" s="70"/>
      <c r="F7" s="71"/>
      <c r="G7" s="72"/>
      <c r="H7" s="70"/>
      <c r="I7" s="71"/>
      <c r="J7" s="72"/>
      <c r="K7" s="70"/>
      <c r="L7" s="71"/>
      <c r="M7" s="72"/>
      <c r="N7" s="70"/>
      <c r="O7" s="73"/>
      <c r="P7" s="72"/>
      <c r="Q7" s="74">
        <v>0</v>
      </c>
      <c r="R7" s="74">
        <f>SUM(Q7+'НОО I полуг '!N7)</f>
        <v>3</v>
      </c>
      <c r="S7" s="70"/>
      <c r="T7" s="75" t="e">
        <f t="shared" si="0"/>
        <v>#DIV/0!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</row>
    <row r="8" spans="1:45" ht="15.75" thickBot="1" x14ac:dyDescent="0.3">
      <c r="A8" s="69" t="s">
        <v>13</v>
      </c>
      <c r="B8" s="70"/>
      <c r="C8" s="70"/>
      <c r="D8" s="72"/>
      <c r="E8" s="70"/>
      <c r="F8" s="71"/>
      <c r="G8" s="72"/>
      <c r="H8" s="70"/>
      <c r="I8" s="71"/>
      <c r="J8" s="72"/>
      <c r="K8" s="70"/>
      <c r="L8" s="71"/>
      <c r="M8" s="72"/>
      <c r="N8" s="70"/>
      <c r="O8" s="73"/>
      <c r="P8" s="72"/>
      <c r="Q8" s="74">
        <v>0</v>
      </c>
      <c r="R8" s="74">
        <f>SUM(Q8+'НОО I полуг '!N8)</f>
        <v>4</v>
      </c>
      <c r="S8" s="70"/>
      <c r="T8" s="75" t="e">
        <f t="shared" si="0"/>
        <v>#DIV/0!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</row>
    <row r="9" spans="1:45" ht="30.75" thickBot="1" x14ac:dyDescent="0.3">
      <c r="A9" s="69" t="s">
        <v>14</v>
      </c>
      <c r="B9" s="70"/>
      <c r="C9" s="71"/>
      <c r="D9" s="72"/>
      <c r="E9" s="70"/>
      <c r="F9" s="70"/>
      <c r="G9" s="72"/>
      <c r="H9" s="70"/>
      <c r="I9" s="70"/>
      <c r="J9" s="72"/>
      <c r="K9" s="70"/>
      <c r="L9" s="70"/>
      <c r="M9" s="72"/>
      <c r="N9" s="70"/>
      <c r="O9" s="71"/>
      <c r="P9" s="72"/>
      <c r="Q9" s="74">
        <v>0</v>
      </c>
      <c r="R9" s="74">
        <f>SUM(Q9+'НОО I полуг '!N9)</f>
        <v>0</v>
      </c>
      <c r="S9" s="70"/>
      <c r="T9" s="75" t="e">
        <f t="shared" si="0"/>
        <v>#DIV/0!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</row>
    <row r="10" spans="1:45" ht="45.75" thickBot="1" x14ac:dyDescent="0.3">
      <c r="A10" s="69" t="s">
        <v>20</v>
      </c>
      <c r="B10" s="70"/>
      <c r="C10" s="70"/>
      <c r="D10" s="72"/>
      <c r="E10" s="70"/>
      <c r="F10" s="70"/>
      <c r="G10" s="72"/>
      <c r="H10" s="70"/>
      <c r="I10" s="76"/>
      <c r="J10" s="72"/>
      <c r="K10" s="70"/>
      <c r="L10" s="76"/>
      <c r="M10" s="72"/>
      <c r="N10" s="70"/>
      <c r="O10" s="76">
        <v>45792</v>
      </c>
      <c r="P10" s="72">
        <v>1</v>
      </c>
      <c r="Q10" s="74">
        <f t="shared" ref="Q10:Q14" si="1">SUM(P10,M10,J10,G10,D10)</f>
        <v>1</v>
      </c>
      <c r="R10" s="74">
        <f>SUM(Q10+'НОО I полуг '!N10)</f>
        <v>2</v>
      </c>
      <c r="S10" s="70"/>
      <c r="T10" s="75" t="e">
        <f t="shared" si="0"/>
        <v>#DIV/0!</v>
      </c>
      <c r="U10" s="18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18"/>
      <c r="AS10" s="18"/>
    </row>
    <row r="11" spans="1:45" ht="15.75" thickBot="1" x14ac:dyDescent="0.3">
      <c r="A11" s="69" t="s">
        <v>15</v>
      </c>
      <c r="B11" s="70"/>
      <c r="C11" s="70"/>
      <c r="D11" s="72"/>
      <c r="E11" s="70"/>
      <c r="F11" s="70"/>
      <c r="G11" s="72"/>
      <c r="H11" s="70"/>
      <c r="I11" s="70"/>
      <c r="J11" s="72"/>
      <c r="K11" s="70"/>
      <c r="L11" s="70"/>
      <c r="M11" s="72"/>
      <c r="N11" s="70"/>
      <c r="O11" s="70"/>
      <c r="P11" s="72"/>
      <c r="Q11" s="74">
        <f t="shared" si="1"/>
        <v>0</v>
      </c>
      <c r="R11" s="74">
        <f>SUM(Q11+'НОО I полуг '!N11)</f>
        <v>0</v>
      </c>
      <c r="S11" s="70"/>
      <c r="T11" s="75" t="e">
        <f t="shared" si="0"/>
        <v>#DIV/0!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</row>
    <row r="12" spans="1:45" ht="30.75" thickBot="1" x14ac:dyDescent="0.3">
      <c r="A12" s="69" t="s">
        <v>16</v>
      </c>
      <c r="B12" s="70"/>
      <c r="C12" s="70"/>
      <c r="D12" s="72"/>
      <c r="E12" s="70"/>
      <c r="F12" s="70"/>
      <c r="G12" s="72"/>
      <c r="H12" s="70"/>
      <c r="I12" s="70"/>
      <c r="J12" s="72"/>
      <c r="K12" s="70"/>
      <c r="L12" s="70"/>
      <c r="M12" s="72"/>
      <c r="N12" s="70"/>
      <c r="O12" s="70"/>
      <c r="P12" s="72"/>
      <c r="Q12" s="74">
        <f t="shared" si="1"/>
        <v>0</v>
      </c>
      <c r="R12" s="74">
        <f>SUM(Q12+'НОО I полуг '!N12)</f>
        <v>0</v>
      </c>
      <c r="S12" s="70"/>
      <c r="T12" s="75" t="e">
        <f t="shared" si="0"/>
        <v>#DIV/0!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</row>
    <row r="13" spans="1:45" ht="15.75" thickBot="1" x14ac:dyDescent="0.3">
      <c r="A13" s="69" t="s">
        <v>17</v>
      </c>
      <c r="B13" s="70"/>
      <c r="C13" s="70"/>
      <c r="D13" s="72"/>
      <c r="E13" s="70"/>
      <c r="F13" s="70"/>
      <c r="G13" s="72"/>
      <c r="H13" s="70"/>
      <c r="I13" s="70"/>
      <c r="J13" s="72"/>
      <c r="K13" s="70"/>
      <c r="L13" s="70"/>
      <c r="M13" s="72"/>
      <c r="N13" s="70"/>
      <c r="O13" s="70"/>
      <c r="P13" s="72"/>
      <c r="Q13" s="74">
        <f t="shared" si="1"/>
        <v>0</v>
      </c>
      <c r="R13" s="74">
        <f>SUM(Q13+'НОО I полуг '!N13)</f>
        <v>0</v>
      </c>
      <c r="S13" s="70"/>
      <c r="T13" s="75" t="e">
        <f t="shared" si="0"/>
        <v>#DIV/0!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</row>
    <row r="14" spans="1:45" ht="30.75" thickBot="1" x14ac:dyDescent="0.3">
      <c r="A14" s="69" t="s">
        <v>18</v>
      </c>
      <c r="B14" s="70"/>
      <c r="C14" s="70"/>
      <c r="D14" s="72"/>
      <c r="E14" s="70"/>
      <c r="F14" s="70"/>
      <c r="G14" s="72"/>
      <c r="H14" s="70"/>
      <c r="I14" s="70"/>
      <c r="J14" s="72"/>
      <c r="K14" s="70"/>
      <c r="L14" s="70"/>
      <c r="M14" s="72"/>
      <c r="N14" s="70"/>
      <c r="O14" s="70"/>
      <c r="P14" s="72"/>
      <c r="Q14" s="74">
        <f t="shared" si="1"/>
        <v>0</v>
      </c>
      <c r="R14" s="74">
        <f>SUM(Q14+'НОО I полуг '!N14)</f>
        <v>0</v>
      </c>
      <c r="S14" s="70"/>
      <c r="T14" s="75" t="e">
        <f t="shared" si="0"/>
        <v>#DIV/0!</v>
      </c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</row>
    <row r="15" spans="1:45" ht="15.75" thickBot="1" x14ac:dyDescent="0.3">
      <c r="A15" s="115" t="s">
        <v>21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7"/>
      <c r="R15" s="112"/>
      <c r="S15" s="113"/>
      <c r="T15" s="114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</row>
    <row r="16" spans="1:45" ht="15.75" thickBot="1" x14ac:dyDescent="0.3">
      <c r="A16" s="69" t="s">
        <v>10</v>
      </c>
      <c r="B16" s="70"/>
      <c r="C16" s="71"/>
      <c r="D16" s="72"/>
      <c r="E16" s="70"/>
      <c r="F16" s="71"/>
      <c r="G16" s="72"/>
      <c r="H16" s="70"/>
      <c r="I16" s="71"/>
      <c r="J16" s="72"/>
      <c r="K16" s="70"/>
      <c r="L16" s="71"/>
      <c r="M16" s="72"/>
      <c r="N16" s="70"/>
      <c r="O16" s="71"/>
      <c r="P16" s="72"/>
      <c r="Q16" s="74">
        <f t="shared" ref="Q16:Q24" si="2">SUM(P16,M16,J16,G16,D16)</f>
        <v>0</v>
      </c>
      <c r="R16" s="74">
        <f>SUM(Q16+'НОО I полуг '!N16)</f>
        <v>2</v>
      </c>
      <c r="S16" s="77"/>
      <c r="T16" s="75" t="e">
        <f t="shared" ref="T16:T24" si="3">(R16/S16)*100</f>
        <v>#DIV/0!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</row>
    <row r="17" spans="1:45" ht="30.75" thickBot="1" x14ac:dyDescent="0.3">
      <c r="A17" s="69" t="s">
        <v>11</v>
      </c>
      <c r="B17" s="70"/>
      <c r="C17" s="70"/>
      <c r="D17" s="72"/>
      <c r="E17" s="70"/>
      <c r="F17" s="70"/>
      <c r="G17" s="72"/>
      <c r="H17" s="70"/>
      <c r="I17" s="71"/>
      <c r="J17" s="72"/>
      <c r="K17" s="70"/>
      <c r="L17" s="71"/>
      <c r="M17" s="72"/>
      <c r="N17" s="70"/>
      <c r="O17" s="78"/>
      <c r="P17" s="72"/>
      <c r="Q17" s="74">
        <f t="shared" si="2"/>
        <v>0</v>
      </c>
      <c r="R17" s="74">
        <f>SUM(Q17+'НОО I полуг '!N17)</f>
        <v>3</v>
      </c>
      <c r="S17" s="77"/>
      <c r="T17" s="75" t="e">
        <f t="shared" si="3"/>
        <v>#DIV/0!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</row>
    <row r="18" spans="1:45" ht="15.75" thickBot="1" x14ac:dyDescent="0.3">
      <c r="A18" s="69" t="s">
        <v>13</v>
      </c>
      <c r="B18" s="70"/>
      <c r="C18" s="70"/>
      <c r="D18" s="72"/>
      <c r="E18" s="70"/>
      <c r="F18" s="70"/>
      <c r="G18" s="72"/>
      <c r="H18" s="70"/>
      <c r="I18" s="71"/>
      <c r="J18" s="72"/>
      <c r="K18" s="70"/>
      <c r="L18" s="71"/>
      <c r="M18" s="72"/>
      <c r="N18" s="70"/>
      <c r="O18" s="71"/>
      <c r="P18" s="72"/>
      <c r="Q18" s="74">
        <f t="shared" si="2"/>
        <v>0</v>
      </c>
      <c r="R18" s="74">
        <f>SUM(Q18+'НОО I полуг '!N18)</f>
        <v>3</v>
      </c>
      <c r="S18" s="77"/>
      <c r="T18" s="75" t="e">
        <f t="shared" si="3"/>
        <v>#DIV/0!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</row>
    <row r="19" spans="1:45" ht="30.75" thickBot="1" x14ac:dyDescent="0.3">
      <c r="A19" s="69" t="s">
        <v>14</v>
      </c>
      <c r="B19" s="70"/>
      <c r="C19" s="70"/>
      <c r="D19" s="72"/>
      <c r="E19" s="70"/>
      <c r="F19" s="70"/>
      <c r="G19" s="72"/>
      <c r="H19" s="70"/>
      <c r="I19" s="70"/>
      <c r="J19" s="72"/>
      <c r="K19" s="70"/>
      <c r="L19" s="70"/>
      <c r="M19" s="72"/>
      <c r="N19" s="70"/>
      <c r="O19" s="71"/>
      <c r="P19" s="72"/>
      <c r="Q19" s="74">
        <f t="shared" si="2"/>
        <v>0</v>
      </c>
      <c r="R19" s="74">
        <f>SUM(Q19+'НОО I полуг '!N19)</f>
        <v>0</v>
      </c>
      <c r="S19" s="77"/>
      <c r="T19" s="75" t="e">
        <f t="shared" si="3"/>
        <v>#DIV/0!</v>
      </c>
    </row>
    <row r="20" spans="1:45" ht="15.75" thickBot="1" x14ac:dyDescent="0.3">
      <c r="A20" s="69" t="s">
        <v>15</v>
      </c>
      <c r="B20" s="70"/>
      <c r="C20" s="70"/>
      <c r="D20" s="72"/>
      <c r="E20" s="70"/>
      <c r="F20" s="70"/>
      <c r="G20" s="72"/>
      <c r="H20" s="70"/>
      <c r="I20" s="70"/>
      <c r="J20" s="72"/>
      <c r="K20" s="70"/>
      <c r="L20" s="70"/>
      <c r="M20" s="72"/>
      <c r="N20" s="70"/>
      <c r="O20" s="71"/>
      <c r="P20" s="72"/>
      <c r="Q20" s="74">
        <f t="shared" si="2"/>
        <v>0</v>
      </c>
      <c r="R20" s="74">
        <f>SUM(Q20+'НОО I полуг '!N20)</f>
        <v>0</v>
      </c>
      <c r="S20" s="77"/>
      <c r="T20" s="75" t="e">
        <f t="shared" si="3"/>
        <v>#DIV/0!</v>
      </c>
    </row>
    <row r="21" spans="1:45" ht="45.75" thickBot="1" x14ac:dyDescent="0.3">
      <c r="A21" s="69" t="s">
        <v>20</v>
      </c>
      <c r="B21" s="70"/>
      <c r="C21" s="76">
        <v>45684</v>
      </c>
      <c r="D21" s="72">
        <v>1</v>
      </c>
      <c r="E21" s="70"/>
      <c r="F21" s="76"/>
      <c r="G21" s="72"/>
      <c r="H21" s="70"/>
      <c r="I21" s="70"/>
      <c r="J21" s="72"/>
      <c r="K21" s="70"/>
      <c r="L21" s="76"/>
      <c r="M21" s="72"/>
      <c r="N21" s="70"/>
      <c r="O21" s="76">
        <v>45792</v>
      </c>
      <c r="P21" s="72">
        <v>1</v>
      </c>
      <c r="Q21" s="74">
        <f t="shared" si="2"/>
        <v>2</v>
      </c>
      <c r="R21" s="74">
        <f>SUM(Q21+'НОО I полуг '!N21)</f>
        <v>3</v>
      </c>
      <c r="S21" s="70"/>
      <c r="T21" s="75" t="e">
        <f t="shared" si="3"/>
        <v>#DIV/0!</v>
      </c>
    </row>
    <row r="22" spans="1:45" ht="30.75" thickBot="1" x14ac:dyDescent="0.3">
      <c r="A22" s="69" t="s">
        <v>16</v>
      </c>
      <c r="B22" s="70"/>
      <c r="C22" s="70"/>
      <c r="D22" s="72"/>
      <c r="E22" s="70"/>
      <c r="F22" s="70"/>
      <c r="G22" s="72"/>
      <c r="H22" s="70"/>
      <c r="I22" s="70"/>
      <c r="J22" s="72"/>
      <c r="K22" s="70"/>
      <c r="L22" s="70"/>
      <c r="M22" s="72"/>
      <c r="N22" s="70"/>
      <c r="O22" s="71"/>
      <c r="P22" s="72"/>
      <c r="Q22" s="74">
        <f t="shared" si="2"/>
        <v>0</v>
      </c>
      <c r="R22" s="74">
        <f>SUM(Q22+'НОО I полуг '!N22)</f>
        <v>0</v>
      </c>
      <c r="S22" s="70"/>
      <c r="T22" s="75" t="e">
        <f t="shared" si="3"/>
        <v>#DIV/0!</v>
      </c>
    </row>
    <row r="23" spans="1:45" ht="15.75" thickBot="1" x14ac:dyDescent="0.3">
      <c r="A23" s="69" t="s">
        <v>17</v>
      </c>
      <c r="B23" s="70"/>
      <c r="C23" s="70"/>
      <c r="D23" s="72"/>
      <c r="E23" s="70"/>
      <c r="F23" s="70"/>
      <c r="G23" s="72"/>
      <c r="H23" s="70"/>
      <c r="I23" s="70"/>
      <c r="J23" s="72"/>
      <c r="K23" s="70"/>
      <c r="L23" s="70"/>
      <c r="M23" s="72"/>
      <c r="N23" s="70"/>
      <c r="O23" s="71"/>
      <c r="P23" s="72"/>
      <c r="Q23" s="74">
        <f t="shared" si="2"/>
        <v>0</v>
      </c>
      <c r="R23" s="74">
        <f>SUM(Q23+'НОО I полуг '!N23)</f>
        <v>0</v>
      </c>
      <c r="S23" s="70"/>
      <c r="T23" s="75" t="e">
        <f t="shared" si="3"/>
        <v>#DIV/0!</v>
      </c>
    </row>
    <row r="24" spans="1:45" ht="30.75" thickBot="1" x14ac:dyDescent="0.3">
      <c r="A24" s="69" t="s">
        <v>18</v>
      </c>
      <c r="B24" s="70"/>
      <c r="C24" s="70"/>
      <c r="D24" s="72"/>
      <c r="E24" s="70"/>
      <c r="F24" s="70"/>
      <c r="G24" s="72"/>
      <c r="H24" s="70"/>
      <c r="I24" s="70"/>
      <c r="J24" s="72"/>
      <c r="K24" s="70"/>
      <c r="L24" s="70"/>
      <c r="M24" s="72"/>
      <c r="N24" s="70"/>
      <c r="O24" s="70"/>
      <c r="P24" s="72"/>
      <c r="Q24" s="74">
        <f t="shared" si="2"/>
        <v>0</v>
      </c>
      <c r="R24" s="74">
        <f>SUM(Q24+'НОО I полуг '!N24)</f>
        <v>0</v>
      </c>
      <c r="S24" s="70"/>
      <c r="T24" s="75" t="e">
        <f t="shared" si="3"/>
        <v>#DIV/0!</v>
      </c>
    </row>
    <row r="25" spans="1:45" ht="15.75" thickBot="1" x14ac:dyDescent="0.3">
      <c r="A25" s="115" t="s">
        <v>22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7"/>
      <c r="R25" s="112"/>
      <c r="S25" s="113"/>
      <c r="T25" s="114"/>
    </row>
    <row r="26" spans="1:45" ht="15.75" thickBot="1" x14ac:dyDescent="0.3">
      <c r="A26" s="69" t="s">
        <v>10</v>
      </c>
      <c r="B26" s="70"/>
      <c r="C26" s="70"/>
      <c r="D26" s="72"/>
      <c r="E26" s="70"/>
      <c r="F26" s="71"/>
      <c r="G26" s="72"/>
      <c r="H26" s="70"/>
      <c r="I26" s="71">
        <v>45361</v>
      </c>
      <c r="J26" s="72">
        <v>1</v>
      </c>
      <c r="K26" s="70"/>
      <c r="L26" s="76">
        <v>45763</v>
      </c>
      <c r="M26" s="72">
        <v>1</v>
      </c>
      <c r="N26" s="70"/>
      <c r="O26" s="79">
        <v>45791</v>
      </c>
      <c r="P26" s="72">
        <v>1</v>
      </c>
      <c r="Q26" s="74">
        <v>3</v>
      </c>
      <c r="R26" s="74">
        <v>6</v>
      </c>
      <c r="S26" s="70">
        <v>170</v>
      </c>
      <c r="T26" s="75">
        <f t="shared" ref="T26:T32" si="4">(R26/S26)*100</f>
        <v>3.5294117647058822</v>
      </c>
    </row>
    <row r="27" spans="1:45" ht="30.75" thickBot="1" x14ac:dyDescent="0.3">
      <c r="A27" s="69" t="s">
        <v>11</v>
      </c>
      <c r="B27" s="70"/>
      <c r="C27" s="70"/>
      <c r="D27" s="72"/>
      <c r="E27" s="70"/>
      <c r="F27" s="71"/>
      <c r="G27" s="72"/>
      <c r="H27" s="70"/>
      <c r="I27" s="71"/>
      <c r="J27" s="72"/>
      <c r="K27" s="70"/>
      <c r="L27" s="71"/>
      <c r="M27" s="72"/>
      <c r="N27" s="70"/>
      <c r="O27" s="70"/>
      <c r="P27" s="72"/>
      <c r="Q27" s="74">
        <f t="shared" ref="Q27:Q35" si="5">SUM(M27,J27,P27,G27,D27)</f>
        <v>0</v>
      </c>
      <c r="R27" s="74">
        <f>SUM(Q27+'НОО I полуг '!N28)</f>
        <v>0</v>
      </c>
      <c r="S27" s="77">
        <v>136</v>
      </c>
      <c r="T27" s="75">
        <f t="shared" si="4"/>
        <v>0</v>
      </c>
    </row>
    <row r="28" spans="1:45" ht="15.75" thickBot="1" x14ac:dyDescent="0.3">
      <c r="A28" s="69" t="s">
        <v>13</v>
      </c>
      <c r="B28" s="70"/>
      <c r="C28" s="70"/>
      <c r="D28" s="72"/>
      <c r="E28" s="70"/>
      <c r="F28" s="76"/>
      <c r="G28" s="72"/>
      <c r="H28" s="70"/>
      <c r="I28" s="71">
        <v>45364</v>
      </c>
      <c r="J28" s="72">
        <v>1</v>
      </c>
      <c r="K28" s="70"/>
      <c r="L28" s="76">
        <v>45771</v>
      </c>
      <c r="M28" s="72">
        <v>1</v>
      </c>
      <c r="N28" s="76"/>
      <c r="O28" s="70"/>
      <c r="P28" s="72"/>
      <c r="Q28" s="74">
        <f t="shared" si="5"/>
        <v>2</v>
      </c>
      <c r="R28" s="74">
        <f>SUM(Q28+'НОО I полуг '!N30)</f>
        <v>7</v>
      </c>
      <c r="S28" s="80">
        <v>136</v>
      </c>
      <c r="T28" s="75">
        <f t="shared" si="4"/>
        <v>5.1470588235294112</v>
      </c>
    </row>
    <row r="29" spans="1:45" ht="30.75" thickBot="1" x14ac:dyDescent="0.3">
      <c r="A29" s="69" t="s">
        <v>14</v>
      </c>
      <c r="B29" s="70"/>
      <c r="C29" s="70"/>
      <c r="D29" s="72"/>
      <c r="E29" s="70"/>
      <c r="F29" s="70"/>
      <c r="G29" s="72"/>
      <c r="H29" s="70"/>
      <c r="I29" s="70"/>
      <c r="J29" s="72"/>
      <c r="K29" s="70"/>
      <c r="L29" s="76">
        <v>45758</v>
      </c>
      <c r="M29" s="72">
        <v>1</v>
      </c>
      <c r="N29" s="70"/>
      <c r="O29" s="73"/>
      <c r="P29" s="72"/>
      <c r="Q29" s="74">
        <f t="shared" si="5"/>
        <v>1</v>
      </c>
      <c r="R29" s="74">
        <f>SUM(Q29+'НОО I полуг '!N31)</f>
        <v>1</v>
      </c>
      <c r="S29" s="77">
        <v>68</v>
      </c>
      <c r="T29" s="75">
        <f t="shared" si="4"/>
        <v>1.4705882352941175</v>
      </c>
    </row>
    <row r="30" spans="1:45" ht="15.75" thickBot="1" x14ac:dyDescent="0.3">
      <c r="A30" s="69" t="s">
        <v>15</v>
      </c>
      <c r="B30" s="70"/>
      <c r="C30" s="70"/>
      <c r="D30" s="72"/>
      <c r="E30" s="70"/>
      <c r="F30" s="70"/>
      <c r="G30" s="72"/>
      <c r="H30" s="70"/>
      <c r="I30" s="70"/>
      <c r="J30" s="72"/>
      <c r="K30" s="70"/>
      <c r="L30" s="70"/>
      <c r="M30" s="72"/>
      <c r="N30" s="70"/>
      <c r="O30" s="73"/>
      <c r="P30" s="72"/>
      <c r="Q30" s="74">
        <f t="shared" si="5"/>
        <v>0</v>
      </c>
      <c r="R30" s="74">
        <f>SUM(Q30+'НОО I полуг '!N32)</f>
        <v>0</v>
      </c>
      <c r="S30" s="77">
        <v>34</v>
      </c>
      <c r="T30" s="75">
        <f t="shared" si="4"/>
        <v>0</v>
      </c>
    </row>
    <row r="31" spans="1:45" ht="45.75" thickBot="1" x14ac:dyDescent="0.3">
      <c r="A31" s="69" t="s">
        <v>20</v>
      </c>
      <c r="B31" s="70"/>
      <c r="C31" s="70"/>
      <c r="D31" s="72"/>
      <c r="E31" s="70"/>
      <c r="F31" s="76"/>
      <c r="G31" s="72"/>
      <c r="H31" s="70"/>
      <c r="I31" s="70"/>
      <c r="J31" s="72"/>
      <c r="K31" s="70"/>
      <c r="L31" s="76">
        <v>45762</v>
      </c>
      <c r="M31" s="72">
        <v>1</v>
      </c>
      <c r="N31" s="70"/>
      <c r="O31" s="76">
        <v>45790</v>
      </c>
      <c r="P31" s="72">
        <v>1</v>
      </c>
      <c r="Q31" s="74">
        <f t="shared" si="5"/>
        <v>2</v>
      </c>
      <c r="R31" s="74">
        <f>SUM(Q31+'НОО I полуг '!N33)</f>
        <v>3</v>
      </c>
      <c r="S31" s="70"/>
      <c r="T31" s="75" t="e">
        <f t="shared" si="4"/>
        <v>#DIV/0!</v>
      </c>
    </row>
    <row r="32" spans="1:45" ht="15.75" thickBot="1" x14ac:dyDescent="0.3">
      <c r="A32" s="69" t="s">
        <v>24</v>
      </c>
      <c r="B32" s="70"/>
      <c r="C32" s="70"/>
      <c r="D32" s="72"/>
      <c r="E32" s="70"/>
      <c r="F32" s="70"/>
      <c r="G32" s="72"/>
      <c r="H32" s="70"/>
      <c r="I32" s="70"/>
      <c r="J32" s="72"/>
      <c r="K32" s="70"/>
      <c r="L32" s="70"/>
      <c r="M32" s="72"/>
      <c r="N32" s="70"/>
      <c r="O32" s="70"/>
      <c r="P32" s="72"/>
      <c r="Q32" s="74">
        <f t="shared" si="5"/>
        <v>0</v>
      </c>
      <c r="R32" s="74">
        <f>SUM(Q32+'НОО I полуг '!N34)</f>
        <v>0</v>
      </c>
      <c r="S32" s="70"/>
      <c r="T32" s="75" t="e">
        <f t="shared" si="4"/>
        <v>#DIV/0!</v>
      </c>
    </row>
    <row r="33" spans="1:20" ht="30.75" thickBot="1" x14ac:dyDescent="0.3">
      <c r="A33" s="69" t="s">
        <v>16</v>
      </c>
      <c r="B33" s="70"/>
      <c r="C33" s="70"/>
      <c r="D33" s="72"/>
      <c r="E33" s="70"/>
      <c r="F33" s="70"/>
      <c r="G33" s="72"/>
      <c r="H33" s="70"/>
      <c r="I33" s="70"/>
      <c r="J33" s="72"/>
      <c r="K33" s="70"/>
      <c r="L33" s="70"/>
      <c r="M33" s="72"/>
      <c r="N33" s="70"/>
      <c r="O33" s="73"/>
      <c r="P33" s="72"/>
      <c r="Q33" s="74">
        <f t="shared" si="5"/>
        <v>0</v>
      </c>
      <c r="R33" s="74">
        <f>SUM(Q33+'НОО I полуг '!N35)</f>
        <v>0</v>
      </c>
      <c r="S33" s="70">
        <v>34</v>
      </c>
      <c r="T33" s="75">
        <f t="shared" ref="T33:T35" si="6">(R33/S33)*100</f>
        <v>0</v>
      </c>
    </row>
    <row r="34" spans="1:20" ht="15.75" thickBot="1" x14ac:dyDescent="0.3">
      <c r="A34" s="69" t="s">
        <v>17</v>
      </c>
      <c r="B34" s="70"/>
      <c r="C34" s="70"/>
      <c r="D34" s="72"/>
      <c r="E34" s="70"/>
      <c r="F34" s="70"/>
      <c r="G34" s="72"/>
      <c r="H34" s="70"/>
      <c r="I34" s="70"/>
      <c r="J34" s="72"/>
      <c r="K34" s="70"/>
      <c r="L34" s="70"/>
      <c r="M34" s="72"/>
      <c r="N34" s="70"/>
      <c r="O34" s="73"/>
      <c r="P34" s="72"/>
      <c r="Q34" s="74">
        <f t="shared" si="5"/>
        <v>0</v>
      </c>
      <c r="R34" s="74">
        <f>SUM(Q34+'НОО I полуг '!N36)</f>
        <v>0</v>
      </c>
      <c r="S34" s="70">
        <v>34</v>
      </c>
      <c r="T34" s="75">
        <f t="shared" si="6"/>
        <v>0</v>
      </c>
    </row>
    <row r="35" spans="1:20" ht="30.75" thickBot="1" x14ac:dyDescent="0.3">
      <c r="A35" s="69" t="s">
        <v>18</v>
      </c>
      <c r="B35" s="70"/>
      <c r="C35" s="70"/>
      <c r="D35" s="72"/>
      <c r="E35" s="70"/>
      <c r="F35" s="70"/>
      <c r="G35" s="72"/>
      <c r="H35" s="70"/>
      <c r="I35" s="70"/>
      <c r="J35" s="72"/>
      <c r="K35" s="70"/>
      <c r="L35" s="70"/>
      <c r="M35" s="72"/>
      <c r="N35" s="70"/>
      <c r="O35" s="70"/>
      <c r="P35" s="72"/>
      <c r="Q35" s="74">
        <f t="shared" si="5"/>
        <v>0</v>
      </c>
      <c r="R35" s="74">
        <f>SUM(Q35+'НОО I полуг '!N37)</f>
        <v>0</v>
      </c>
      <c r="S35" s="70"/>
      <c r="T35" s="75" t="e">
        <f t="shared" si="6"/>
        <v>#DIV/0!</v>
      </c>
    </row>
    <row r="36" spans="1:20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</row>
  </sheetData>
  <sheetProtection selectLockedCells="1" selectUnlockedCells="1"/>
  <mergeCells count="15">
    <mergeCell ref="R1:T1"/>
    <mergeCell ref="A2:T2"/>
    <mergeCell ref="R5:T5"/>
    <mergeCell ref="R15:T15"/>
    <mergeCell ref="R25:T25"/>
    <mergeCell ref="A15:Q15"/>
    <mergeCell ref="A25:Q25"/>
    <mergeCell ref="A5:Q5"/>
    <mergeCell ref="H3:J3"/>
    <mergeCell ref="K3:M3"/>
    <mergeCell ref="A3:A4"/>
    <mergeCell ref="R3:T3"/>
    <mergeCell ref="B3:D3"/>
    <mergeCell ref="E3:G3"/>
    <mergeCell ref="N3:P3"/>
  </mergeCells>
  <pageMargins left="0.25" right="0.25" top="0.75" bottom="0.75" header="0.3" footer="0.3"/>
  <pageSetup paperSize="9" fitToHeight="0" orientation="landscape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88"/>
  <sheetViews>
    <sheetView workbookViewId="0">
      <selection activeCell="K80" sqref="K80"/>
    </sheetView>
  </sheetViews>
  <sheetFormatPr defaultRowHeight="15" x14ac:dyDescent="0.25"/>
  <cols>
    <col min="1" max="1" width="27.140625" style="2" customWidth="1"/>
    <col min="2" max="2" width="12.140625" style="2" customWidth="1"/>
    <col min="3" max="3" width="8.7109375" style="2" bestFit="1" customWidth="1"/>
    <col min="4" max="4" width="5.5703125" style="2" bestFit="1" customWidth="1"/>
    <col min="5" max="5" width="11.42578125" style="2" customWidth="1"/>
    <col min="6" max="6" width="8.7109375" style="2" bestFit="1" customWidth="1"/>
    <col min="7" max="7" width="5.5703125" style="2" bestFit="1" customWidth="1"/>
    <col min="8" max="8" width="12" style="2" customWidth="1"/>
    <col min="9" max="9" width="8.7109375" style="2" bestFit="1" customWidth="1"/>
    <col min="10" max="10" width="6.5703125" style="2" customWidth="1"/>
    <col min="11" max="11" width="11.5703125" style="2" customWidth="1"/>
    <col min="12" max="12" width="8.7109375" style="2" bestFit="1" customWidth="1"/>
    <col min="13" max="13" width="5.28515625" style="2" customWidth="1"/>
    <col min="14" max="14" width="9.42578125" style="2" bestFit="1" customWidth="1"/>
    <col min="15" max="16384" width="9.140625" style="2"/>
  </cols>
  <sheetData>
    <row r="1" spans="1:14" ht="63" customHeight="1" x14ac:dyDescent="0.25">
      <c r="L1" s="16"/>
      <c r="M1" s="123" t="s">
        <v>62</v>
      </c>
      <c r="N1" s="123"/>
    </row>
    <row r="2" spans="1:14" ht="61.5" customHeight="1" thickBot="1" x14ac:dyDescent="0.3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15.75" thickBot="1" x14ac:dyDescent="0.3">
      <c r="A3" s="108" t="s">
        <v>0</v>
      </c>
      <c r="B3" s="105" t="s">
        <v>1</v>
      </c>
      <c r="C3" s="106"/>
      <c r="D3" s="107"/>
      <c r="E3" s="105" t="s">
        <v>2</v>
      </c>
      <c r="F3" s="106"/>
      <c r="G3" s="107"/>
      <c r="H3" s="105" t="s">
        <v>3</v>
      </c>
      <c r="I3" s="106"/>
      <c r="J3" s="107"/>
      <c r="K3" s="105" t="s">
        <v>4</v>
      </c>
      <c r="L3" s="106"/>
      <c r="M3" s="107"/>
      <c r="N3" s="3" t="s">
        <v>5</v>
      </c>
    </row>
    <row r="4" spans="1:14" s="23" customFormat="1" ht="78.75" customHeight="1" thickBot="1" x14ac:dyDescent="0.3">
      <c r="A4" s="109"/>
      <c r="B4" s="7" t="s">
        <v>6</v>
      </c>
      <c r="C4" s="7" t="s">
        <v>7</v>
      </c>
      <c r="D4" s="6" t="s">
        <v>8</v>
      </c>
      <c r="E4" s="7" t="s">
        <v>6</v>
      </c>
      <c r="F4" s="7" t="s">
        <v>7</v>
      </c>
      <c r="G4" s="6" t="s">
        <v>5</v>
      </c>
      <c r="H4" s="7" t="s">
        <v>6</v>
      </c>
      <c r="I4" s="7" t="s">
        <v>7</v>
      </c>
      <c r="J4" s="6" t="s">
        <v>5</v>
      </c>
      <c r="K4" s="7" t="s">
        <v>6</v>
      </c>
      <c r="L4" s="7" t="s">
        <v>7</v>
      </c>
      <c r="M4" s="6" t="s">
        <v>5</v>
      </c>
      <c r="N4" s="10" t="s">
        <v>71</v>
      </c>
    </row>
    <row r="5" spans="1:14" ht="16.5" thickBot="1" x14ac:dyDescent="0.3">
      <c r="A5" s="124" t="s">
        <v>25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6"/>
    </row>
    <row r="6" spans="1:14" ht="24.75" thickBot="1" x14ac:dyDescent="0.3">
      <c r="A6" s="13" t="s">
        <v>10</v>
      </c>
      <c r="B6" s="1"/>
      <c r="C6" s="41">
        <v>45546</v>
      </c>
      <c r="D6" s="24">
        <v>1</v>
      </c>
      <c r="E6" s="1"/>
      <c r="F6" s="41"/>
      <c r="G6" s="24"/>
      <c r="H6" s="1"/>
      <c r="I6" s="41" t="s">
        <v>73</v>
      </c>
      <c r="J6" s="24">
        <v>2</v>
      </c>
      <c r="K6" s="1"/>
      <c r="L6" s="41">
        <v>45643</v>
      </c>
      <c r="M6" s="24">
        <v>1</v>
      </c>
      <c r="N6" s="38">
        <f t="shared" ref="N6:N17" si="0">SUM(M6,J6,G6,D6)</f>
        <v>4</v>
      </c>
    </row>
    <row r="7" spans="1:14" ht="15.75" thickBot="1" x14ac:dyDescent="0.3">
      <c r="A7" s="13" t="s">
        <v>26</v>
      </c>
      <c r="B7" s="1"/>
      <c r="C7" s="1"/>
      <c r="D7" s="24"/>
      <c r="E7" s="1"/>
      <c r="F7" s="1"/>
      <c r="G7" s="24"/>
      <c r="H7" s="1"/>
      <c r="I7" s="1"/>
      <c r="J7" s="24"/>
      <c r="K7" s="1"/>
      <c r="L7" s="41">
        <v>45645</v>
      </c>
      <c r="M7" s="24">
        <v>1</v>
      </c>
      <c r="N7" s="38">
        <f t="shared" si="0"/>
        <v>1</v>
      </c>
    </row>
    <row r="8" spans="1:14" ht="15.75" thickBot="1" x14ac:dyDescent="0.3">
      <c r="A8" s="13" t="s">
        <v>20</v>
      </c>
      <c r="B8" s="1"/>
      <c r="C8" s="41"/>
      <c r="D8" s="24"/>
      <c r="E8" s="1"/>
      <c r="F8" s="15">
        <v>45582</v>
      </c>
      <c r="G8" s="24">
        <v>1</v>
      </c>
      <c r="H8" s="1"/>
      <c r="I8" s="1"/>
      <c r="J8" s="24"/>
      <c r="K8" s="1"/>
      <c r="L8" s="15">
        <v>45638</v>
      </c>
      <c r="M8" s="24">
        <v>1</v>
      </c>
      <c r="N8" s="38">
        <f t="shared" si="0"/>
        <v>2</v>
      </c>
    </row>
    <row r="9" spans="1:14" ht="15.75" thickBot="1" x14ac:dyDescent="0.3">
      <c r="A9" s="13" t="s">
        <v>13</v>
      </c>
      <c r="B9" s="1"/>
      <c r="C9" s="82">
        <v>45554</v>
      </c>
      <c r="D9" s="24"/>
      <c r="E9" s="1"/>
      <c r="F9" s="41"/>
      <c r="G9" s="24"/>
      <c r="H9" s="1"/>
      <c r="I9" s="41">
        <v>45604</v>
      </c>
      <c r="J9" s="24"/>
      <c r="K9" s="1"/>
      <c r="L9" s="41"/>
      <c r="M9" s="24"/>
      <c r="N9" s="38">
        <f t="shared" si="0"/>
        <v>0</v>
      </c>
    </row>
    <row r="10" spans="1:14" ht="15.75" thickBot="1" x14ac:dyDescent="0.3">
      <c r="A10" s="13" t="s">
        <v>27</v>
      </c>
      <c r="B10" s="1"/>
      <c r="C10" s="41">
        <v>45552</v>
      </c>
      <c r="D10" s="24">
        <v>1</v>
      </c>
      <c r="E10" s="1"/>
      <c r="F10" s="41"/>
      <c r="G10" s="24">
        <v>0</v>
      </c>
      <c r="H10" s="1"/>
      <c r="I10" s="1"/>
      <c r="J10" s="24">
        <v>0</v>
      </c>
      <c r="K10" s="1"/>
      <c r="L10" s="41">
        <v>45636</v>
      </c>
      <c r="M10" s="24">
        <v>1</v>
      </c>
      <c r="N10" s="38">
        <f t="shared" si="0"/>
        <v>2</v>
      </c>
    </row>
    <row r="11" spans="1:14" s="136" customFormat="1" ht="15.75" thickBot="1" x14ac:dyDescent="0.3">
      <c r="A11" s="137" t="s">
        <v>28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>
        <f t="shared" si="0"/>
        <v>0</v>
      </c>
    </row>
    <row r="12" spans="1:14" s="136" customFormat="1" ht="15.75" thickBot="1" x14ac:dyDescent="0.3">
      <c r="A12" s="137" t="s">
        <v>29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>
        <f t="shared" si="0"/>
        <v>0</v>
      </c>
    </row>
    <row r="13" spans="1:14" ht="15.75" thickBot="1" x14ac:dyDescent="0.3">
      <c r="A13" s="13" t="s">
        <v>30</v>
      </c>
      <c r="B13" s="1"/>
      <c r="C13" s="1"/>
      <c r="D13" s="24">
        <v>0</v>
      </c>
      <c r="E13" s="1"/>
      <c r="F13" s="1"/>
      <c r="G13" s="24">
        <v>0</v>
      </c>
      <c r="H13" s="1"/>
      <c r="I13" s="1"/>
      <c r="J13" s="24">
        <v>0</v>
      </c>
      <c r="K13" s="1"/>
      <c r="L13" s="1"/>
      <c r="M13" s="24">
        <v>0</v>
      </c>
      <c r="N13" s="38">
        <f t="shared" si="0"/>
        <v>0</v>
      </c>
    </row>
    <row r="14" spans="1:14" ht="15.75" thickBot="1" x14ac:dyDescent="0.3">
      <c r="A14" s="13" t="s">
        <v>15</v>
      </c>
      <c r="B14" s="1"/>
      <c r="C14" s="1"/>
      <c r="D14" s="24"/>
      <c r="E14" s="1"/>
      <c r="F14" s="1"/>
      <c r="G14" s="24"/>
      <c r="H14" s="1"/>
      <c r="I14" s="1"/>
      <c r="J14" s="24"/>
      <c r="K14" s="1"/>
      <c r="L14" s="1"/>
      <c r="M14" s="24"/>
      <c r="N14" s="38">
        <f t="shared" si="0"/>
        <v>0</v>
      </c>
    </row>
    <row r="15" spans="1:14" ht="15.75" thickBot="1" x14ac:dyDescent="0.3">
      <c r="A15" s="13" t="s">
        <v>16</v>
      </c>
      <c r="B15" s="1"/>
      <c r="C15" s="1"/>
      <c r="D15" s="24"/>
      <c r="E15" s="1"/>
      <c r="F15" s="1"/>
      <c r="G15" s="24"/>
      <c r="H15" s="1"/>
      <c r="I15" s="1"/>
      <c r="J15" s="24"/>
      <c r="K15" s="1"/>
      <c r="L15" s="1"/>
      <c r="M15" s="24"/>
      <c r="N15" s="38">
        <f t="shared" si="0"/>
        <v>0</v>
      </c>
    </row>
    <row r="16" spans="1:14" ht="15.75" thickBot="1" x14ac:dyDescent="0.3">
      <c r="A16" s="13" t="s">
        <v>17</v>
      </c>
      <c r="B16" s="1"/>
      <c r="C16" s="1"/>
      <c r="D16" s="24"/>
      <c r="E16" s="1"/>
      <c r="F16" s="1"/>
      <c r="G16" s="24"/>
      <c r="H16" s="1"/>
      <c r="I16" s="1"/>
      <c r="J16" s="24"/>
      <c r="K16" s="1"/>
      <c r="L16" s="1"/>
      <c r="M16" s="24"/>
      <c r="N16" s="38">
        <f t="shared" si="0"/>
        <v>0</v>
      </c>
    </row>
    <row r="17" spans="1:14" ht="15.75" thickBot="1" x14ac:dyDescent="0.3">
      <c r="A17" s="13" t="s">
        <v>18</v>
      </c>
      <c r="B17" s="1"/>
      <c r="C17" s="1"/>
      <c r="D17" s="24"/>
      <c r="E17" s="1"/>
      <c r="F17" s="1"/>
      <c r="G17" s="24"/>
      <c r="H17" s="1"/>
      <c r="I17" s="1"/>
      <c r="J17" s="24"/>
      <c r="K17" s="1"/>
      <c r="L17" s="1"/>
      <c r="M17" s="24"/>
      <c r="N17" s="38">
        <f t="shared" si="0"/>
        <v>0</v>
      </c>
    </row>
    <row r="18" spans="1:14" ht="16.5" thickBot="1" x14ac:dyDescent="0.3">
      <c r="A18" s="124" t="s">
        <v>31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6"/>
    </row>
    <row r="19" spans="1:14" ht="24.75" thickBot="1" x14ac:dyDescent="0.3">
      <c r="A19" s="13" t="s">
        <v>10</v>
      </c>
      <c r="B19" s="1"/>
      <c r="C19" s="15" t="s">
        <v>74</v>
      </c>
      <c r="D19" s="24">
        <v>2</v>
      </c>
      <c r="E19" s="1"/>
      <c r="F19" s="41">
        <v>45582</v>
      </c>
      <c r="G19" s="24">
        <v>1</v>
      </c>
      <c r="H19" s="1"/>
      <c r="I19" s="41" t="s">
        <v>75</v>
      </c>
      <c r="J19" s="24">
        <v>2</v>
      </c>
      <c r="K19" s="1"/>
      <c r="L19" s="41">
        <v>45642</v>
      </c>
      <c r="M19" s="24">
        <v>1</v>
      </c>
      <c r="N19" s="38">
        <f t="shared" ref="N19:N31" si="1">SUM(M19,J19,G19,D19)</f>
        <v>6</v>
      </c>
    </row>
    <row r="20" spans="1:14" ht="15.75" thickBot="1" x14ac:dyDescent="0.3">
      <c r="A20" s="96" t="s">
        <v>26</v>
      </c>
      <c r="B20" s="1"/>
      <c r="C20" s="1"/>
      <c r="D20" s="24"/>
      <c r="E20" s="1"/>
      <c r="F20" s="1"/>
      <c r="G20" s="24"/>
      <c r="H20" s="1"/>
      <c r="I20" s="1"/>
      <c r="J20" s="24"/>
      <c r="K20" s="1"/>
      <c r="L20" s="1"/>
      <c r="M20" s="24"/>
      <c r="N20" s="38">
        <f t="shared" si="1"/>
        <v>0</v>
      </c>
    </row>
    <row r="21" spans="1:14" ht="15.75" thickBot="1" x14ac:dyDescent="0.3">
      <c r="A21" s="13" t="s">
        <v>20</v>
      </c>
      <c r="B21" s="1"/>
      <c r="C21" s="41"/>
      <c r="D21" s="24"/>
      <c r="E21" s="1"/>
      <c r="F21" s="41">
        <v>45579</v>
      </c>
      <c r="G21" s="24">
        <v>1</v>
      </c>
      <c r="H21" s="1"/>
      <c r="I21" s="1"/>
      <c r="J21" s="24"/>
      <c r="K21" s="1"/>
      <c r="L21" s="41">
        <v>45635</v>
      </c>
      <c r="M21" s="24">
        <v>1</v>
      </c>
      <c r="N21" s="38">
        <f t="shared" si="1"/>
        <v>2</v>
      </c>
    </row>
    <row r="22" spans="1:14" ht="24.75" thickBot="1" x14ac:dyDescent="0.3">
      <c r="A22" s="13" t="s">
        <v>32</v>
      </c>
      <c r="B22" s="1"/>
      <c r="C22" s="1"/>
      <c r="D22" s="24"/>
      <c r="E22" s="1"/>
      <c r="F22" s="1"/>
      <c r="G22" s="24"/>
      <c r="H22" s="1"/>
      <c r="I22" s="1"/>
      <c r="J22" s="24"/>
      <c r="K22" s="1"/>
      <c r="L22" s="1"/>
      <c r="M22" s="24"/>
      <c r="N22" s="38">
        <f t="shared" si="1"/>
        <v>0</v>
      </c>
    </row>
    <row r="23" spans="1:14" ht="15.75" thickBot="1" x14ac:dyDescent="0.3">
      <c r="A23" s="13" t="s">
        <v>13</v>
      </c>
      <c r="B23" s="1"/>
      <c r="C23" s="44">
        <v>45554</v>
      </c>
      <c r="D23" s="24">
        <v>1</v>
      </c>
      <c r="E23" s="1"/>
      <c r="F23" s="44">
        <v>45576</v>
      </c>
      <c r="G23" s="24">
        <v>1</v>
      </c>
      <c r="H23" s="1"/>
      <c r="I23" s="1"/>
      <c r="J23" s="24"/>
      <c r="K23" s="1"/>
      <c r="L23" s="41">
        <v>45639</v>
      </c>
      <c r="M23" s="24">
        <v>1</v>
      </c>
      <c r="N23" s="38">
        <f t="shared" si="1"/>
        <v>3</v>
      </c>
    </row>
    <row r="24" spans="1:14" ht="24.75" thickBot="1" x14ac:dyDescent="0.3">
      <c r="A24" s="13" t="s">
        <v>33</v>
      </c>
      <c r="B24" s="1"/>
      <c r="C24" s="41"/>
      <c r="D24" s="24">
        <v>0</v>
      </c>
      <c r="E24" s="1"/>
      <c r="F24" s="41"/>
      <c r="G24" s="24">
        <v>0</v>
      </c>
      <c r="H24" s="1"/>
      <c r="I24" s="41">
        <v>45623</v>
      </c>
      <c r="J24" s="24">
        <v>1</v>
      </c>
      <c r="K24" s="1"/>
      <c r="L24" s="1"/>
      <c r="M24" s="24">
        <v>0</v>
      </c>
      <c r="N24" s="38">
        <f t="shared" si="1"/>
        <v>1</v>
      </c>
    </row>
    <row r="25" spans="1:14" ht="15.75" thickBot="1" x14ac:dyDescent="0.3">
      <c r="A25" s="13" t="s">
        <v>34</v>
      </c>
      <c r="B25" s="1"/>
      <c r="C25" s="1"/>
      <c r="D25" s="24">
        <v>0</v>
      </c>
      <c r="E25" s="1"/>
      <c r="F25" s="41"/>
      <c r="G25" s="24">
        <v>0</v>
      </c>
      <c r="H25" s="1"/>
      <c r="I25" s="1"/>
      <c r="J25" s="24">
        <v>0</v>
      </c>
      <c r="K25" s="1"/>
      <c r="L25" s="1"/>
      <c r="M25" s="24">
        <v>0</v>
      </c>
      <c r="N25" s="38">
        <f t="shared" si="1"/>
        <v>0</v>
      </c>
    </row>
    <row r="26" spans="1:14" ht="15.75" thickBot="1" x14ac:dyDescent="0.3">
      <c r="A26" s="13" t="s">
        <v>28</v>
      </c>
      <c r="B26" s="1"/>
      <c r="C26" s="1"/>
      <c r="D26" s="24"/>
      <c r="E26" s="1"/>
      <c r="F26" s="1"/>
      <c r="G26" s="24"/>
      <c r="H26" s="1"/>
      <c r="I26" s="41">
        <v>45610</v>
      </c>
      <c r="J26" s="24"/>
      <c r="K26" s="1"/>
      <c r="L26" s="41"/>
      <c r="M26" s="24"/>
      <c r="N26" s="38">
        <f t="shared" si="1"/>
        <v>0</v>
      </c>
    </row>
    <row r="27" spans="1:14" s="136" customFormat="1" ht="15.75" thickBot="1" x14ac:dyDescent="0.3">
      <c r="A27" s="137" t="s">
        <v>29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>
        <f t="shared" si="1"/>
        <v>0</v>
      </c>
    </row>
    <row r="28" spans="1:14" ht="15.75" thickBot="1" x14ac:dyDescent="0.3">
      <c r="A28" s="13" t="s">
        <v>16</v>
      </c>
      <c r="B28" s="1"/>
      <c r="C28" s="1"/>
      <c r="D28" s="24"/>
      <c r="E28" s="1"/>
      <c r="F28" s="1"/>
      <c r="G28" s="24"/>
      <c r="H28" s="1"/>
      <c r="I28" s="1"/>
      <c r="J28" s="24"/>
      <c r="K28" s="1"/>
      <c r="L28" s="1"/>
      <c r="M28" s="24"/>
      <c r="N28" s="38">
        <f t="shared" si="1"/>
        <v>0</v>
      </c>
    </row>
    <row r="29" spans="1:14" ht="15.75" thickBot="1" x14ac:dyDescent="0.3">
      <c r="A29" s="13" t="s">
        <v>17</v>
      </c>
      <c r="B29" s="1"/>
      <c r="C29" s="1"/>
      <c r="D29" s="24"/>
      <c r="E29" s="1"/>
      <c r="F29" s="1"/>
      <c r="G29" s="24"/>
      <c r="H29" s="1"/>
      <c r="I29" s="1"/>
      <c r="J29" s="24"/>
      <c r="K29" s="1"/>
      <c r="L29" s="1"/>
      <c r="M29" s="24"/>
      <c r="N29" s="38">
        <f t="shared" si="1"/>
        <v>0</v>
      </c>
    </row>
    <row r="30" spans="1:14" ht="15.75" thickBot="1" x14ac:dyDescent="0.3">
      <c r="A30" s="13" t="s">
        <v>15</v>
      </c>
      <c r="B30" s="1"/>
      <c r="C30" s="1"/>
      <c r="D30" s="24"/>
      <c r="E30" s="1"/>
      <c r="F30" s="1"/>
      <c r="G30" s="24"/>
      <c r="H30" s="1"/>
      <c r="I30" s="1"/>
      <c r="J30" s="24"/>
      <c r="K30" s="1"/>
      <c r="L30" s="1"/>
      <c r="M30" s="24"/>
      <c r="N30" s="38">
        <f t="shared" si="1"/>
        <v>0</v>
      </c>
    </row>
    <row r="31" spans="1:14" ht="15.75" thickBot="1" x14ac:dyDescent="0.3">
      <c r="A31" s="13" t="s">
        <v>18</v>
      </c>
      <c r="B31" s="1"/>
      <c r="C31" s="1"/>
      <c r="D31" s="24"/>
      <c r="E31" s="1"/>
      <c r="F31" s="1"/>
      <c r="G31" s="24"/>
      <c r="H31" s="1"/>
      <c r="I31" s="1"/>
      <c r="J31" s="24"/>
      <c r="K31" s="1"/>
      <c r="L31" s="1"/>
      <c r="M31" s="24"/>
      <c r="N31" s="38">
        <f t="shared" si="1"/>
        <v>0</v>
      </c>
    </row>
    <row r="32" spans="1:14" ht="16.5" thickBot="1" x14ac:dyDescent="0.3">
      <c r="A32" s="124" t="s">
        <v>35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1:14" ht="24.75" thickBot="1" x14ac:dyDescent="0.3">
      <c r="A33" s="13" t="s">
        <v>10</v>
      </c>
      <c r="B33" s="1"/>
      <c r="C33" s="15" t="s">
        <v>76</v>
      </c>
      <c r="D33" s="24">
        <v>2</v>
      </c>
      <c r="E33" s="1"/>
      <c r="F33" s="15">
        <v>45581</v>
      </c>
      <c r="G33" s="24">
        <v>1</v>
      </c>
      <c r="H33" s="1"/>
      <c r="I33" s="15">
        <v>45618</v>
      </c>
      <c r="J33" s="24">
        <v>1</v>
      </c>
      <c r="K33" s="1"/>
      <c r="L33" s="15" t="s">
        <v>77</v>
      </c>
      <c r="M33" s="24">
        <v>2</v>
      </c>
      <c r="N33" s="38">
        <f>SUM(M33,J33,G33,D33)</f>
        <v>6</v>
      </c>
    </row>
    <row r="34" spans="1:14" ht="15.75" thickBot="1" x14ac:dyDescent="0.3">
      <c r="A34" s="96" t="s">
        <v>26</v>
      </c>
      <c r="B34" s="1"/>
      <c r="C34" s="1"/>
      <c r="D34" s="24"/>
      <c r="E34" s="1"/>
      <c r="F34" s="1"/>
      <c r="G34" s="24"/>
      <c r="H34" s="1"/>
      <c r="I34" s="1"/>
      <c r="J34" s="24"/>
      <c r="K34" s="1"/>
      <c r="L34" s="1"/>
      <c r="M34" s="24"/>
      <c r="N34" s="38">
        <f t="shared" ref="N34:N50" si="2">SUM(M34,J34,G34,D34)</f>
        <v>0</v>
      </c>
    </row>
    <row r="35" spans="1:14" ht="15.75" thickBot="1" x14ac:dyDescent="0.3">
      <c r="A35" s="13" t="s">
        <v>12</v>
      </c>
      <c r="B35" s="1"/>
      <c r="C35" s="1"/>
      <c r="D35" s="24"/>
      <c r="E35" s="1"/>
      <c r="F35" s="1"/>
      <c r="G35" s="24"/>
      <c r="H35" s="1"/>
      <c r="I35" s="1"/>
      <c r="J35" s="24"/>
      <c r="K35" s="1"/>
      <c r="L35" s="1"/>
      <c r="M35" s="24"/>
      <c r="N35" s="38">
        <f t="shared" si="2"/>
        <v>0</v>
      </c>
    </row>
    <row r="36" spans="1:14" ht="24.75" thickBot="1" x14ac:dyDescent="0.3">
      <c r="A36" s="13" t="s">
        <v>36</v>
      </c>
      <c r="B36" s="1"/>
      <c r="C36" s="1"/>
      <c r="D36" s="24"/>
      <c r="E36" s="1"/>
      <c r="F36" s="1"/>
      <c r="G36" s="24"/>
      <c r="H36" s="1"/>
      <c r="I36" s="1"/>
      <c r="J36" s="24"/>
      <c r="K36" s="1"/>
      <c r="L36" s="1"/>
      <c r="M36" s="24"/>
      <c r="N36" s="38">
        <f t="shared" si="2"/>
        <v>0</v>
      </c>
    </row>
    <row r="37" spans="1:14" ht="15.75" thickBot="1" x14ac:dyDescent="0.3">
      <c r="A37" s="13" t="s">
        <v>20</v>
      </c>
      <c r="B37" s="1"/>
      <c r="C37" s="41"/>
      <c r="D37" s="24"/>
      <c r="E37" s="1"/>
      <c r="F37" s="41">
        <v>45589</v>
      </c>
      <c r="G37" s="24">
        <v>1</v>
      </c>
      <c r="H37" s="1"/>
      <c r="I37" s="1"/>
      <c r="J37" s="24"/>
      <c r="K37" s="1"/>
      <c r="L37" s="41">
        <v>45643</v>
      </c>
      <c r="M37" s="24">
        <v>1</v>
      </c>
      <c r="N37" s="38">
        <f t="shared" si="2"/>
        <v>2</v>
      </c>
    </row>
    <row r="38" spans="1:14" ht="24.75" thickBot="1" x14ac:dyDescent="0.3">
      <c r="A38" s="13" t="s">
        <v>32</v>
      </c>
      <c r="B38" s="1"/>
      <c r="C38" s="1"/>
      <c r="D38" s="24"/>
      <c r="E38" s="1"/>
      <c r="F38" s="1"/>
      <c r="G38" s="24"/>
      <c r="H38" s="1"/>
      <c r="I38" s="1"/>
      <c r="J38" s="24"/>
      <c r="K38" s="1"/>
      <c r="L38" s="1"/>
      <c r="M38" s="24"/>
      <c r="N38" s="38">
        <f t="shared" si="2"/>
        <v>0</v>
      </c>
    </row>
    <row r="39" spans="1:14" ht="15.75" thickBot="1" x14ac:dyDescent="0.3">
      <c r="A39" s="13" t="s">
        <v>37</v>
      </c>
      <c r="B39" s="1"/>
      <c r="C39" s="41">
        <v>45558</v>
      </c>
      <c r="D39" s="24">
        <v>1</v>
      </c>
      <c r="E39" s="1"/>
      <c r="F39" s="15"/>
      <c r="G39" s="24"/>
      <c r="H39" s="1"/>
      <c r="I39" s="41">
        <v>45603</v>
      </c>
      <c r="J39" s="24">
        <v>1</v>
      </c>
      <c r="K39" s="1"/>
      <c r="L39" s="42"/>
      <c r="M39" s="24"/>
      <c r="N39" s="38">
        <f t="shared" si="2"/>
        <v>2</v>
      </c>
    </row>
    <row r="40" spans="1:14" ht="15.75" thickBot="1" x14ac:dyDescent="0.3">
      <c r="A40" s="96" t="s">
        <v>38</v>
      </c>
      <c r="B40" s="1"/>
      <c r="C40" s="1"/>
      <c r="D40" s="24"/>
      <c r="E40" s="1"/>
      <c r="F40" s="15"/>
      <c r="G40" s="24"/>
      <c r="H40" s="1"/>
      <c r="I40" s="1"/>
      <c r="J40" s="24"/>
      <c r="K40" s="1"/>
      <c r="L40" s="1"/>
      <c r="M40" s="24"/>
      <c r="N40" s="38">
        <f t="shared" si="2"/>
        <v>0</v>
      </c>
    </row>
    <row r="41" spans="1:14" ht="15.75" thickBot="1" x14ac:dyDescent="0.3">
      <c r="A41" s="13" t="s">
        <v>39</v>
      </c>
      <c r="B41" s="1"/>
      <c r="C41" s="1"/>
      <c r="D41" s="24"/>
      <c r="E41" s="1"/>
      <c r="F41" s="1"/>
      <c r="G41" s="24"/>
      <c r="H41" s="1"/>
      <c r="I41" s="1"/>
      <c r="J41" s="24"/>
      <c r="K41" s="1"/>
      <c r="L41" s="1"/>
      <c r="M41" s="24"/>
      <c r="N41" s="38">
        <f t="shared" si="2"/>
        <v>0</v>
      </c>
    </row>
    <row r="42" spans="1:14" ht="24.75" thickBot="1" x14ac:dyDescent="0.3">
      <c r="A42" s="13" t="s">
        <v>33</v>
      </c>
      <c r="B42" s="1"/>
      <c r="C42" s="41">
        <v>45552</v>
      </c>
      <c r="D42" s="24">
        <v>1</v>
      </c>
      <c r="E42" s="1"/>
      <c r="F42" s="41"/>
      <c r="G42" s="24"/>
      <c r="H42" s="1"/>
      <c r="I42" s="41">
        <v>45623</v>
      </c>
      <c r="J42" s="24">
        <v>1</v>
      </c>
      <c r="K42" s="1"/>
      <c r="L42" s="1"/>
      <c r="M42" s="24"/>
      <c r="N42" s="38">
        <f t="shared" si="2"/>
        <v>2</v>
      </c>
    </row>
    <row r="43" spans="1:14" ht="15.75" thickBot="1" x14ac:dyDescent="0.3">
      <c r="A43" s="13" t="s">
        <v>34</v>
      </c>
      <c r="B43" s="1"/>
      <c r="C43" s="1"/>
      <c r="D43" s="24"/>
      <c r="E43" s="1"/>
      <c r="F43" s="41">
        <v>45575</v>
      </c>
      <c r="G43" s="24">
        <v>1</v>
      </c>
      <c r="H43" s="1"/>
      <c r="I43" s="41">
        <v>45624</v>
      </c>
      <c r="J43" s="24">
        <v>1</v>
      </c>
      <c r="K43" s="1"/>
      <c r="L43" s="1"/>
      <c r="M43" s="24"/>
      <c r="N43" s="38">
        <f t="shared" si="2"/>
        <v>2</v>
      </c>
    </row>
    <row r="44" spans="1:14" s="136" customFormat="1" ht="15.75" thickBot="1" x14ac:dyDescent="0.3">
      <c r="A44" s="98" t="s">
        <v>28</v>
      </c>
      <c r="B44" s="135"/>
      <c r="C44" s="46"/>
      <c r="D44" s="97"/>
      <c r="E44" s="97"/>
      <c r="F44" s="97"/>
      <c r="G44" s="97"/>
      <c r="H44" s="97"/>
      <c r="I44" s="97"/>
      <c r="J44" s="97"/>
      <c r="K44" s="97"/>
      <c r="L44" s="47"/>
      <c r="M44" s="97"/>
      <c r="N44" s="97">
        <f t="shared" si="2"/>
        <v>0</v>
      </c>
    </row>
    <row r="45" spans="1:14" ht="15.75" thickBot="1" x14ac:dyDescent="0.3">
      <c r="A45" s="13" t="s">
        <v>29</v>
      </c>
      <c r="B45" s="1"/>
      <c r="C45" s="1"/>
      <c r="D45" s="24"/>
      <c r="E45" s="1"/>
      <c r="F45" s="15">
        <v>45587</v>
      </c>
      <c r="G45" s="24"/>
      <c r="H45" s="1"/>
      <c r="I45" s="1"/>
      <c r="J45" s="24"/>
      <c r="K45" s="1"/>
      <c r="L45" s="15"/>
      <c r="M45" s="24"/>
      <c r="N45" s="38">
        <f t="shared" si="2"/>
        <v>0</v>
      </c>
    </row>
    <row r="46" spans="1:14" s="136" customFormat="1" ht="15.75" thickBot="1" x14ac:dyDescent="0.3">
      <c r="A46" s="137" t="s">
        <v>40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>
        <f t="shared" si="2"/>
        <v>0</v>
      </c>
    </row>
    <row r="47" spans="1:14" ht="15.75" thickBot="1" x14ac:dyDescent="0.3">
      <c r="A47" s="13" t="s">
        <v>16</v>
      </c>
      <c r="B47" s="1"/>
      <c r="C47" s="1"/>
      <c r="D47" s="24"/>
      <c r="E47" s="1"/>
      <c r="F47" s="1"/>
      <c r="G47" s="24"/>
      <c r="H47" s="1"/>
      <c r="I47" s="1"/>
      <c r="J47" s="24"/>
      <c r="K47" s="1"/>
      <c r="L47" s="1"/>
      <c r="M47" s="24"/>
      <c r="N47" s="38">
        <f t="shared" si="2"/>
        <v>0</v>
      </c>
    </row>
    <row r="48" spans="1:14" ht="15.75" thickBot="1" x14ac:dyDescent="0.3">
      <c r="A48" s="13" t="s">
        <v>17</v>
      </c>
      <c r="B48" s="1"/>
      <c r="C48" s="1"/>
      <c r="D48" s="24"/>
      <c r="E48" s="1"/>
      <c r="F48" s="1"/>
      <c r="G48" s="24"/>
      <c r="H48" s="1"/>
      <c r="I48" s="1"/>
      <c r="J48" s="24"/>
      <c r="K48" s="1"/>
      <c r="L48" s="1"/>
      <c r="M48" s="24"/>
      <c r="N48" s="38">
        <f t="shared" si="2"/>
        <v>0</v>
      </c>
    </row>
    <row r="49" spans="1:14" ht="15.75" thickBot="1" x14ac:dyDescent="0.3">
      <c r="A49" s="13" t="s">
        <v>15</v>
      </c>
      <c r="B49" s="1"/>
      <c r="C49" s="1"/>
      <c r="D49" s="24"/>
      <c r="E49" s="1"/>
      <c r="F49" s="1"/>
      <c r="G49" s="24"/>
      <c r="H49" s="1"/>
      <c r="I49" s="1"/>
      <c r="J49" s="24"/>
      <c r="K49" s="1"/>
      <c r="L49" s="1"/>
      <c r="M49" s="24"/>
      <c r="N49" s="38">
        <f t="shared" si="2"/>
        <v>0</v>
      </c>
    </row>
    <row r="50" spans="1:14" ht="15.75" thickBot="1" x14ac:dyDescent="0.3">
      <c r="A50" s="13" t="s">
        <v>18</v>
      </c>
      <c r="B50" s="1"/>
      <c r="C50" s="1"/>
      <c r="D50" s="24"/>
      <c r="E50" s="1"/>
      <c r="F50" s="1"/>
      <c r="G50" s="24"/>
      <c r="H50" s="1"/>
      <c r="I50" s="1"/>
      <c r="J50" s="24"/>
      <c r="K50" s="1"/>
      <c r="L50" s="1"/>
      <c r="M50" s="24"/>
      <c r="N50" s="38">
        <f t="shared" si="2"/>
        <v>0</v>
      </c>
    </row>
    <row r="51" spans="1:14" ht="16.5" thickBot="1" x14ac:dyDescent="0.3">
      <c r="A51" s="124" t="s">
        <v>41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6"/>
    </row>
    <row r="52" spans="1:14" ht="15.75" thickBot="1" x14ac:dyDescent="0.3">
      <c r="A52" s="13" t="s">
        <v>10</v>
      </c>
      <c r="B52" s="1"/>
      <c r="C52" s="41">
        <v>45547</v>
      </c>
      <c r="D52" s="24">
        <v>1</v>
      </c>
      <c r="E52" s="1"/>
      <c r="F52" s="44">
        <v>45573</v>
      </c>
      <c r="G52" s="24">
        <v>1</v>
      </c>
      <c r="H52" s="1"/>
      <c r="I52" s="44">
        <v>45608</v>
      </c>
      <c r="J52" s="24">
        <v>1</v>
      </c>
      <c r="K52" s="1"/>
      <c r="L52" s="41">
        <v>45631</v>
      </c>
      <c r="M52" s="24">
        <v>1</v>
      </c>
      <c r="N52" s="38">
        <f t="shared" ref="N52:N69" si="3">SUM(M52,J52,G52,D52)</f>
        <v>4</v>
      </c>
    </row>
    <row r="53" spans="1:14" ht="15.75" thickBot="1" x14ac:dyDescent="0.3">
      <c r="A53" s="13" t="s">
        <v>26</v>
      </c>
      <c r="B53" s="1"/>
      <c r="C53" s="1"/>
      <c r="D53" s="24"/>
      <c r="E53" s="1"/>
      <c r="F53" s="1"/>
      <c r="G53" s="24"/>
      <c r="H53" s="1"/>
      <c r="I53" s="1"/>
      <c r="J53" s="24"/>
      <c r="K53" s="1"/>
      <c r="L53" s="1"/>
      <c r="M53" s="24"/>
      <c r="N53" s="38">
        <f t="shared" si="3"/>
        <v>0</v>
      </c>
    </row>
    <row r="54" spans="1:14" ht="15.75" thickBot="1" x14ac:dyDescent="0.3">
      <c r="A54" s="13" t="s">
        <v>20</v>
      </c>
      <c r="B54" s="1"/>
      <c r="C54" s="1"/>
      <c r="D54" s="24"/>
      <c r="E54" s="1"/>
      <c r="F54" s="41">
        <v>45576</v>
      </c>
      <c r="G54" s="24">
        <v>1</v>
      </c>
      <c r="H54" s="1"/>
      <c r="I54" s="1"/>
      <c r="J54" s="24"/>
      <c r="K54" s="1"/>
      <c r="L54" s="47">
        <v>45643</v>
      </c>
      <c r="M54" s="24">
        <v>1</v>
      </c>
      <c r="N54" s="38">
        <f t="shared" si="3"/>
        <v>2</v>
      </c>
    </row>
    <row r="55" spans="1:14" ht="24.75" thickBot="1" x14ac:dyDescent="0.3">
      <c r="A55" s="13" t="s">
        <v>32</v>
      </c>
      <c r="B55" s="1"/>
      <c r="C55" s="1"/>
      <c r="D55" s="24"/>
      <c r="E55" s="1"/>
      <c r="F55" s="1"/>
      <c r="G55" s="24"/>
      <c r="H55" s="1"/>
      <c r="I55" s="1"/>
      <c r="J55" s="24"/>
      <c r="K55" s="1"/>
      <c r="L55" s="1"/>
      <c r="M55" s="24"/>
      <c r="N55" s="38">
        <f t="shared" si="3"/>
        <v>0</v>
      </c>
    </row>
    <row r="56" spans="1:14" ht="15.75" thickBot="1" x14ac:dyDescent="0.3">
      <c r="A56" s="13" t="s">
        <v>37</v>
      </c>
      <c r="B56" s="1"/>
      <c r="C56" s="82">
        <v>45555</v>
      </c>
      <c r="D56" s="24"/>
      <c r="E56" s="1"/>
      <c r="F56" s="15"/>
      <c r="G56" s="24"/>
      <c r="H56" s="1"/>
      <c r="I56" s="41">
        <v>45607</v>
      </c>
      <c r="J56" s="24"/>
      <c r="K56" s="1"/>
      <c r="L56" s="94">
        <v>45642</v>
      </c>
      <c r="M56" s="24"/>
      <c r="N56" s="38">
        <f t="shared" si="3"/>
        <v>0</v>
      </c>
    </row>
    <row r="57" spans="1:14" ht="15.75" thickBot="1" x14ac:dyDescent="0.3">
      <c r="A57" s="13" t="s">
        <v>38</v>
      </c>
      <c r="B57" s="1"/>
      <c r="C57" s="1"/>
      <c r="D57" s="24"/>
      <c r="E57" s="1"/>
      <c r="F57" s="41">
        <v>45575</v>
      </c>
      <c r="G57" s="24"/>
      <c r="H57" s="1"/>
      <c r="I57" s="1"/>
      <c r="J57" s="24"/>
      <c r="K57" s="1"/>
      <c r="L57" s="44">
        <v>45638</v>
      </c>
      <c r="M57" s="24"/>
      <c r="N57" s="38">
        <f t="shared" si="3"/>
        <v>0</v>
      </c>
    </row>
    <row r="58" spans="1:14" ht="15.75" thickBot="1" x14ac:dyDescent="0.3">
      <c r="A58" s="13" t="s">
        <v>39</v>
      </c>
      <c r="B58" s="1"/>
      <c r="C58" s="1"/>
      <c r="D58" s="24"/>
      <c r="E58" s="1"/>
      <c r="F58" s="1"/>
      <c r="G58" s="24"/>
      <c r="H58" s="1"/>
      <c r="I58" s="1"/>
      <c r="J58" s="24"/>
      <c r="K58" s="1"/>
      <c r="L58" s="1"/>
      <c r="M58" s="24"/>
      <c r="N58" s="38">
        <f t="shared" si="3"/>
        <v>0</v>
      </c>
    </row>
    <row r="59" spans="1:14" ht="24.75" thickBot="1" x14ac:dyDescent="0.3">
      <c r="A59" s="13" t="s">
        <v>33</v>
      </c>
      <c r="B59" s="1"/>
      <c r="C59" s="41"/>
      <c r="D59" s="24"/>
      <c r="E59" s="1"/>
      <c r="F59" s="1"/>
      <c r="G59" s="24"/>
      <c r="H59" s="1"/>
      <c r="I59" s="41">
        <v>45623</v>
      </c>
      <c r="J59" s="24">
        <v>1</v>
      </c>
      <c r="K59" s="1"/>
      <c r="L59" s="41"/>
      <c r="M59" s="24"/>
      <c r="N59" s="38">
        <f t="shared" si="3"/>
        <v>1</v>
      </c>
    </row>
    <row r="60" spans="1:14" ht="15.75" thickBot="1" x14ac:dyDescent="0.3">
      <c r="A60" s="13" t="s">
        <v>34</v>
      </c>
      <c r="B60" s="1"/>
      <c r="C60" s="82">
        <v>45565</v>
      </c>
      <c r="D60" s="24">
        <v>1</v>
      </c>
      <c r="E60" s="1"/>
      <c r="F60" s="41"/>
      <c r="G60" s="24"/>
      <c r="H60" s="1"/>
      <c r="I60" s="1"/>
      <c r="J60" s="24"/>
      <c r="K60" s="1"/>
      <c r="L60" s="41"/>
      <c r="M60" s="24"/>
      <c r="N60" s="38">
        <f t="shared" si="3"/>
        <v>1</v>
      </c>
    </row>
    <row r="61" spans="1:14" ht="15.75" thickBot="1" x14ac:dyDescent="0.3">
      <c r="A61" s="98" t="s">
        <v>28</v>
      </c>
      <c r="B61" s="1"/>
      <c r="C61" s="1"/>
      <c r="D61" s="24"/>
      <c r="E61" s="1"/>
      <c r="F61" s="1"/>
      <c r="G61" s="24"/>
      <c r="H61" s="1"/>
      <c r="I61" s="1"/>
      <c r="J61" s="24"/>
      <c r="K61" s="1"/>
      <c r="L61" s="41"/>
      <c r="M61" s="24"/>
      <c r="N61" s="38">
        <f t="shared" si="3"/>
        <v>0</v>
      </c>
    </row>
    <row r="62" spans="1:14" ht="15.75" thickBot="1" x14ac:dyDescent="0.3">
      <c r="A62" s="13" t="s">
        <v>29</v>
      </c>
      <c r="B62" s="1"/>
      <c r="C62" s="1"/>
      <c r="D62" s="24"/>
      <c r="E62" s="1"/>
      <c r="F62" s="41">
        <v>45587</v>
      </c>
      <c r="G62" s="24"/>
      <c r="H62" s="1"/>
      <c r="I62" s="1"/>
      <c r="J62" s="24"/>
      <c r="K62" s="1"/>
      <c r="L62" s="41">
        <v>45649</v>
      </c>
      <c r="M62" s="24"/>
      <c r="N62" s="38">
        <f t="shared" si="3"/>
        <v>0</v>
      </c>
    </row>
    <row r="63" spans="1:14" ht="15.75" thickBot="1" x14ac:dyDescent="0.3">
      <c r="A63" s="13" t="s">
        <v>40</v>
      </c>
      <c r="B63" s="1"/>
      <c r="C63" s="1"/>
      <c r="D63" s="24"/>
      <c r="E63" s="1"/>
      <c r="F63" s="1"/>
      <c r="G63" s="24"/>
      <c r="H63" s="1"/>
      <c r="I63" s="1"/>
      <c r="J63" s="24"/>
      <c r="K63" s="1"/>
      <c r="L63" s="45">
        <v>45645</v>
      </c>
      <c r="M63" s="24"/>
      <c r="N63" s="38">
        <v>0</v>
      </c>
    </row>
    <row r="64" spans="1:14" ht="15.75" thickBot="1" x14ac:dyDescent="0.3">
      <c r="A64" s="13" t="s">
        <v>42</v>
      </c>
      <c r="B64" s="1"/>
      <c r="C64" s="1"/>
      <c r="D64" s="24"/>
      <c r="E64" s="1"/>
      <c r="F64" s="1"/>
      <c r="G64" s="24"/>
      <c r="H64" s="1"/>
      <c r="I64" s="41">
        <v>45309</v>
      </c>
      <c r="J64" s="24"/>
      <c r="K64" s="1"/>
      <c r="L64" s="1"/>
      <c r="M64" s="24"/>
      <c r="N64" s="38">
        <f t="shared" si="3"/>
        <v>0</v>
      </c>
    </row>
    <row r="65" spans="1:14" ht="15.75" thickBot="1" x14ac:dyDescent="0.3">
      <c r="A65" s="13" t="s">
        <v>16</v>
      </c>
      <c r="B65" s="1"/>
      <c r="C65" s="1"/>
      <c r="D65" s="24"/>
      <c r="E65" s="1"/>
      <c r="F65" s="1"/>
      <c r="G65" s="24"/>
      <c r="H65" s="1"/>
      <c r="I65" s="1"/>
      <c r="J65" s="24"/>
      <c r="K65" s="1"/>
      <c r="L65" s="1"/>
      <c r="M65" s="24"/>
      <c r="N65" s="38">
        <f t="shared" si="3"/>
        <v>0</v>
      </c>
    </row>
    <row r="66" spans="1:14" ht="15.75" thickBot="1" x14ac:dyDescent="0.3">
      <c r="A66" s="13" t="s">
        <v>17</v>
      </c>
      <c r="B66" s="1"/>
      <c r="C66" s="1"/>
      <c r="D66" s="24"/>
      <c r="E66" s="1"/>
      <c r="F66" s="1"/>
      <c r="G66" s="24"/>
      <c r="H66" s="1"/>
      <c r="I66" s="1"/>
      <c r="J66" s="24"/>
      <c r="K66" s="1"/>
      <c r="L66" s="1"/>
      <c r="M66" s="24"/>
      <c r="N66" s="38">
        <f t="shared" si="3"/>
        <v>0</v>
      </c>
    </row>
    <row r="67" spans="1:14" ht="15.75" thickBot="1" x14ac:dyDescent="0.3">
      <c r="A67" s="13" t="s">
        <v>15</v>
      </c>
      <c r="B67" s="1"/>
      <c r="C67" s="1"/>
      <c r="D67" s="24"/>
      <c r="E67" s="1"/>
      <c r="F67" s="1"/>
      <c r="G67" s="24"/>
      <c r="H67" s="1"/>
      <c r="I67" s="1"/>
      <c r="J67" s="24"/>
      <c r="K67" s="1"/>
      <c r="L67" s="1"/>
      <c r="M67" s="24"/>
      <c r="N67" s="38">
        <f t="shared" si="3"/>
        <v>0</v>
      </c>
    </row>
    <row r="68" spans="1:14" ht="15.75" thickBot="1" x14ac:dyDescent="0.3">
      <c r="A68" s="13" t="s">
        <v>18</v>
      </c>
      <c r="B68" s="1"/>
      <c r="C68" s="1"/>
      <c r="D68" s="24"/>
      <c r="E68" s="1"/>
      <c r="F68" s="1"/>
      <c r="G68" s="24"/>
      <c r="H68" s="1"/>
      <c r="I68" s="1"/>
      <c r="J68" s="24"/>
      <c r="K68" s="1"/>
      <c r="L68" s="1"/>
      <c r="M68" s="24"/>
      <c r="N68" s="38">
        <f t="shared" si="3"/>
        <v>0</v>
      </c>
    </row>
    <row r="69" spans="1:14" ht="15.75" thickBot="1" x14ac:dyDescent="0.3">
      <c r="A69" s="13" t="s">
        <v>43</v>
      </c>
      <c r="B69" s="1"/>
      <c r="C69" s="1"/>
      <c r="D69" s="24"/>
      <c r="E69" s="1"/>
      <c r="F69" s="1"/>
      <c r="G69" s="24"/>
      <c r="H69" s="1"/>
      <c r="I69" s="1"/>
      <c r="J69" s="24"/>
      <c r="K69" s="1"/>
      <c r="L69" s="1"/>
      <c r="M69" s="24"/>
      <c r="N69" s="38">
        <f t="shared" si="3"/>
        <v>0</v>
      </c>
    </row>
    <row r="70" spans="1:14" ht="16.5" thickBot="1" x14ac:dyDescent="0.3">
      <c r="A70" s="124" t="s">
        <v>44</v>
      </c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6"/>
    </row>
    <row r="71" spans="1:14" s="136" customFormat="1" ht="15.75" thickBot="1" x14ac:dyDescent="0.3">
      <c r="A71" s="137" t="s">
        <v>10</v>
      </c>
      <c r="B71" s="97"/>
      <c r="C71" s="138">
        <v>45555</v>
      </c>
      <c r="D71" s="97">
        <v>1</v>
      </c>
      <c r="E71" s="97"/>
      <c r="F71" s="46">
        <v>45576</v>
      </c>
      <c r="G71" s="97">
        <v>1</v>
      </c>
      <c r="H71" s="97"/>
      <c r="I71" s="46">
        <v>45604</v>
      </c>
      <c r="J71" s="97">
        <v>1</v>
      </c>
      <c r="K71" s="97"/>
      <c r="L71" s="47">
        <v>45632</v>
      </c>
      <c r="M71" s="97">
        <v>1</v>
      </c>
      <c r="N71" s="97">
        <f t="shared" ref="N71:N88" si="4">SUM(M71,J71,G71,D71)</f>
        <v>4</v>
      </c>
    </row>
    <row r="72" spans="1:14" s="136" customFormat="1" ht="15.75" thickBot="1" x14ac:dyDescent="0.3">
      <c r="A72" s="137" t="s">
        <v>26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46"/>
      <c r="M72" s="97"/>
      <c r="N72" s="97">
        <f t="shared" si="4"/>
        <v>0</v>
      </c>
    </row>
    <row r="73" spans="1:14" s="136" customFormat="1" ht="15.75" thickBot="1" x14ac:dyDescent="0.3">
      <c r="A73" s="137" t="s">
        <v>12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>
        <f t="shared" si="4"/>
        <v>0</v>
      </c>
    </row>
    <row r="74" spans="1:14" s="136" customFormat="1" ht="24.75" thickBot="1" x14ac:dyDescent="0.3">
      <c r="A74" s="137" t="s">
        <v>36</v>
      </c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>
        <f t="shared" si="4"/>
        <v>0</v>
      </c>
    </row>
    <row r="75" spans="1:14" s="136" customFormat="1" ht="15.75" thickBot="1" x14ac:dyDescent="0.3">
      <c r="A75" s="137" t="s">
        <v>20</v>
      </c>
      <c r="B75" s="97"/>
      <c r="C75" s="47"/>
      <c r="D75" s="97"/>
      <c r="E75" s="97"/>
      <c r="F75" s="47">
        <v>45573</v>
      </c>
      <c r="G75" s="97">
        <v>1</v>
      </c>
      <c r="H75" s="97"/>
      <c r="I75" s="97"/>
      <c r="J75" s="97"/>
      <c r="K75" s="97"/>
      <c r="L75" s="47">
        <v>45638</v>
      </c>
      <c r="M75" s="97">
        <v>1</v>
      </c>
      <c r="N75" s="97">
        <f t="shared" si="4"/>
        <v>2</v>
      </c>
    </row>
    <row r="76" spans="1:14" s="136" customFormat="1" ht="24.75" thickBot="1" x14ac:dyDescent="0.3">
      <c r="A76" s="137" t="s">
        <v>32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>
        <f t="shared" si="4"/>
        <v>0</v>
      </c>
    </row>
    <row r="77" spans="1:14" s="136" customFormat="1" ht="15.75" thickBot="1" x14ac:dyDescent="0.3">
      <c r="A77" s="137" t="s">
        <v>37</v>
      </c>
      <c r="B77" s="97"/>
      <c r="C77" s="94">
        <v>45553</v>
      </c>
      <c r="D77" s="97"/>
      <c r="E77" s="97"/>
      <c r="F77" s="47">
        <v>45586</v>
      </c>
      <c r="G77" s="97"/>
      <c r="H77" s="97"/>
      <c r="I77" s="46"/>
      <c r="J77" s="97"/>
      <c r="K77" s="97"/>
      <c r="L77" s="47">
        <v>45630</v>
      </c>
      <c r="M77" s="97"/>
      <c r="N77" s="97">
        <f t="shared" si="4"/>
        <v>0</v>
      </c>
    </row>
    <row r="78" spans="1:14" s="136" customFormat="1" ht="15.75" thickBot="1" x14ac:dyDescent="0.3">
      <c r="A78" s="137" t="s">
        <v>38</v>
      </c>
      <c r="B78" s="97"/>
      <c r="C78" s="97"/>
      <c r="D78" s="97"/>
      <c r="E78" s="97"/>
      <c r="F78" s="47">
        <v>45590</v>
      </c>
      <c r="G78" s="97"/>
      <c r="H78" s="97"/>
      <c r="I78" s="46"/>
      <c r="J78" s="97"/>
      <c r="K78" s="97"/>
      <c r="L78" s="47">
        <v>45631</v>
      </c>
      <c r="M78" s="97"/>
      <c r="N78" s="97">
        <f t="shared" si="4"/>
        <v>0</v>
      </c>
    </row>
    <row r="79" spans="1:14" s="136" customFormat="1" ht="15.75" thickBot="1" x14ac:dyDescent="0.3">
      <c r="A79" s="137" t="s">
        <v>39</v>
      </c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>
        <f t="shared" si="4"/>
        <v>0</v>
      </c>
    </row>
    <row r="80" spans="1:14" s="136" customFormat="1" ht="24.75" thickBot="1" x14ac:dyDescent="0.3">
      <c r="A80" s="137" t="s">
        <v>33</v>
      </c>
      <c r="B80" s="97"/>
      <c r="C80" s="97"/>
      <c r="D80" s="97"/>
      <c r="E80" s="97"/>
      <c r="F80" s="47">
        <v>45589</v>
      </c>
      <c r="G80" s="97">
        <v>1</v>
      </c>
      <c r="H80" s="97"/>
      <c r="I80" s="47"/>
      <c r="J80" s="97"/>
      <c r="K80" s="97"/>
      <c r="L80" s="47" t="s">
        <v>72</v>
      </c>
      <c r="M80" s="97">
        <v>2</v>
      </c>
      <c r="N80" s="97">
        <f t="shared" si="4"/>
        <v>3</v>
      </c>
    </row>
    <row r="81" spans="1:14" s="136" customFormat="1" ht="15.75" thickBot="1" x14ac:dyDescent="0.3">
      <c r="A81" s="137" t="s">
        <v>34</v>
      </c>
      <c r="B81" s="97"/>
      <c r="C81" s="97"/>
      <c r="D81" s="97"/>
      <c r="E81" s="97"/>
      <c r="F81" s="47">
        <v>45574</v>
      </c>
      <c r="G81" s="97">
        <v>1</v>
      </c>
      <c r="H81" s="97"/>
      <c r="I81" s="97"/>
      <c r="J81" s="97"/>
      <c r="K81" s="97"/>
      <c r="L81" s="47">
        <v>45637</v>
      </c>
      <c r="M81" s="97">
        <v>1</v>
      </c>
      <c r="N81" s="97">
        <f t="shared" si="4"/>
        <v>2</v>
      </c>
    </row>
    <row r="82" spans="1:14" s="136" customFormat="1" ht="15.75" thickBot="1" x14ac:dyDescent="0.3">
      <c r="A82" s="137" t="s">
        <v>28</v>
      </c>
      <c r="B82" s="97"/>
      <c r="C82" s="97"/>
      <c r="D82" s="97"/>
      <c r="E82" s="97"/>
      <c r="F82" s="47">
        <v>45587</v>
      </c>
      <c r="G82" s="97"/>
      <c r="H82" s="97"/>
      <c r="I82" s="97"/>
      <c r="J82" s="97"/>
      <c r="K82" s="97"/>
      <c r="L82" s="47"/>
      <c r="M82" s="97"/>
      <c r="N82" s="97">
        <f t="shared" si="4"/>
        <v>0</v>
      </c>
    </row>
    <row r="83" spans="1:14" s="136" customFormat="1" ht="15.75" thickBot="1" x14ac:dyDescent="0.3">
      <c r="A83" s="137" t="s">
        <v>29</v>
      </c>
      <c r="B83" s="97"/>
      <c r="C83" s="46"/>
      <c r="D83" s="97"/>
      <c r="E83" s="97"/>
      <c r="F83" s="47">
        <v>45572</v>
      </c>
      <c r="G83" s="97"/>
      <c r="H83" s="97"/>
      <c r="I83" s="46">
        <v>45615</v>
      </c>
      <c r="J83" s="97"/>
      <c r="K83" s="97"/>
      <c r="L83" s="97"/>
      <c r="M83" s="97"/>
      <c r="N83" s="97">
        <f t="shared" si="4"/>
        <v>0</v>
      </c>
    </row>
    <row r="84" spans="1:14" s="136" customFormat="1" ht="15.75" thickBot="1" x14ac:dyDescent="0.3">
      <c r="A84" s="137" t="s">
        <v>40</v>
      </c>
      <c r="B84" s="97"/>
      <c r="C84" s="97"/>
      <c r="D84" s="97"/>
      <c r="E84" s="97"/>
      <c r="F84" s="47"/>
      <c r="G84" s="97"/>
      <c r="H84" s="97"/>
      <c r="I84" s="46">
        <v>45614</v>
      </c>
      <c r="J84" s="97"/>
      <c r="K84" s="97"/>
      <c r="L84" s="97"/>
      <c r="M84" s="97"/>
      <c r="N84" s="97">
        <v>0</v>
      </c>
    </row>
    <row r="85" spans="1:14" s="136" customFormat="1" ht="15.75" thickBot="1" x14ac:dyDescent="0.3">
      <c r="A85" s="137" t="s">
        <v>42</v>
      </c>
      <c r="B85" s="97"/>
      <c r="C85" s="46">
        <v>45551</v>
      </c>
      <c r="D85" s="97"/>
      <c r="E85" s="97"/>
      <c r="F85" s="46"/>
      <c r="G85" s="97"/>
      <c r="H85" s="97"/>
      <c r="I85" s="46">
        <v>45607</v>
      </c>
      <c r="J85" s="97"/>
      <c r="K85" s="97"/>
      <c r="L85" s="97"/>
      <c r="M85" s="97"/>
      <c r="N85" s="97">
        <f t="shared" si="4"/>
        <v>0</v>
      </c>
    </row>
    <row r="86" spans="1:14" s="136" customFormat="1" ht="15.75" thickBot="1" x14ac:dyDescent="0.3">
      <c r="A86" s="137" t="s">
        <v>15</v>
      </c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>
        <f t="shared" si="4"/>
        <v>0</v>
      </c>
    </row>
    <row r="87" spans="1:14" ht="15.75" thickBot="1" x14ac:dyDescent="0.3">
      <c r="A87" s="13" t="s">
        <v>18</v>
      </c>
      <c r="B87" s="1"/>
      <c r="C87" s="1"/>
      <c r="D87" s="24"/>
      <c r="E87" s="1"/>
      <c r="F87" s="1"/>
      <c r="G87" s="24"/>
      <c r="H87" s="1"/>
      <c r="I87" s="1"/>
      <c r="J87" s="24"/>
      <c r="K87" s="1"/>
      <c r="L87" s="1"/>
      <c r="M87" s="24"/>
      <c r="N87" s="38">
        <f t="shared" si="4"/>
        <v>0</v>
      </c>
    </row>
    <row r="88" spans="1:14" ht="15.75" thickBot="1" x14ac:dyDescent="0.3">
      <c r="A88" s="13" t="s">
        <v>43</v>
      </c>
      <c r="B88" s="1"/>
      <c r="C88" s="1"/>
      <c r="D88" s="24"/>
      <c r="E88" s="1"/>
      <c r="F88" s="1"/>
      <c r="G88" s="24"/>
      <c r="H88" s="1"/>
      <c r="I88" s="1"/>
      <c r="J88" s="24"/>
      <c r="K88" s="1"/>
      <c r="L88" s="1"/>
      <c r="M88" s="24"/>
      <c r="N88" s="38">
        <f t="shared" si="4"/>
        <v>0</v>
      </c>
    </row>
  </sheetData>
  <mergeCells count="12">
    <mergeCell ref="M1:N1"/>
    <mergeCell ref="A2:N2"/>
    <mergeCell ref="A32:N32"/>
    <mergeCell ref="A51:N51"/>
    <mergeCell ref="A70:N70"/>
    <mergeCell ref="A3:A4"/>
    <mergeCell ref="B3:D3"/>
    <mergeCell ref="E3:G3"/>
    <mergeCell ref="H3:J3"/>
    <mergeCell ref="K3:M3"/>
    <mergeCell ref="A5:N5"/>
    <mergeCell ref="A18:N18"/>
  </mergeCells>
  <pageMargins left="0.7" right="0.7" top="0.75" bottom="0.75" header="0.3" footer="0.3"/>
  <pageSetup paperSize="9" orientation="portrait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T82"/>
  <sheetViews>
    <sheetView topLeftCell="A31" zoomScale="78" zoomScaleNormal="78" workbookViewId="0">
      <selection activeCell="L70" sqref="L70"/>
    </sheetView>
  </sheetViews>
  <sheetFormatPr defaultRowHeight="15" x14ac:dyDescent="0.25"/>
  <cols>
    <col min="1" max="1" width="29.7109375" style="17" customWidth="1"/>
    <col min="2" max="2" width="13.5703125" style="17" customWidth="1"/>
    <col min="3" max="3" width="11" style="17" customWidth="1"/>
    <col min="4" max="4" width="6.7109375" style="17" bestFit="1" customWidth="1"/>
    <col min="5" max="5" width="13.85546875" style="17" customWidth="1"/>
    <col min="6" max="6" width="11.140625" style="17" customWidth="1"/>
    <col min="7" max="7" width="6.28515625" style="17" bestFit="1" customWidth="1"/>
    <col min="8" max="8" width="12" style="17" customWidth="1"/>
    <col min="9" max="9" width="10.85546875" style="17" customWidth="1"/>
    <col min="10" max="10" width="6.28515625" style="17" bestFit="1" customWidth="1"/>
    <col min="11" max="11" width="12" style="17" customWidth="1"/>
    <col min="12" max="12" width="11.140625" style="17" customWidth="1"/>
    <col min="13" max="13" width="6.28515625" style="17" bestFit="1" customWidth="1"/>
    <col min="14" max="14" width="12.28515625" style="17" customWidth="1"/>
    <col min="15" max="15" width="11" style="17" customWidth="1"/>
    <col min="16" max="16" width="6.28515625" style="17" bestFit="1" customWidth="1"/>
    <col min="17" max="17" width="11.140625" style="17" customWidth="1"/>
    <col min="18" max="18" width="10" style="17" customWidth="1"/>
    <col min="19" max="19" width="12.7109375" style="17" customWidth="1"/>
    <col min="20" max="20" width="13.42578125" style="17" customWidth="1"/>
    <col min="21" max="16384" width="9.140625" style="17"/>
  </cols>
  <sheetData>
    <row r="1" spans="1:46" s="2" customFormat="1" ht="33" customHeight="1" x14ac:dyDescent="0.25">
      <c r="L1" s="16"/>
      <c r="R1" s="99" t="s">
        <v>62</v>
      </c>
      <c r="S1" s="99"/>
      <c r="T1" s="99"/>
    </row>
    <row r="2" spans="1:46" s="2" customFormat="1" ht="61.5" customHeight="1" thickBot="1" x14ac:dyDescent="0.3">
      <c r="A2" s="100" t="s">
        <v>68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46" ht="15.75" customHeight="1" thickBot="1" x14ac:dyDescent="0.3">
      <c r="A3" s="108" t="s">
        <v>0</v>
      </c>
      <c r="B3" s="105" t="s">
        <v>53</v>
      </c>
      <c r="C3" s="106"/>
      <c r="D3" s="107"/>
      <c r="E3" s="105" t="s">
        <v>54</v>
      </c>
      <c r="F3" s="106"/>
      <c r="G3" s="107"/>
      <c r="H3" s="105" t="s">
        <v>55</v>
      </c>
      <c r="I3" s="106"/>
      <c r="J3" s="107"/>
      <c r="K3" s="105" t="s">
        <v>56</v>
      </c>
      <c r="L3" s="106"/>
      <c r="M3" s="107"/>
      <c r="N3" s="105" t="s">
        <v>57</v>
      </c>
      <c r="O3" s="106"/>
      <c r="P3" s="107"/>
      <c r="Q3" s="3" t="s">
        <v>5</v>
      </c>
      <c r="R3" s="105" t="s">
        <v>5</v>
      </c>
      <c r="S3" s="106"/>
      <c r="T3" s="107"/>
    </row>
    <row r="4" spans="1:46" s="25" customFormat="1" ht="90" thickBot="1" x14ac:dyDescent="0.3">
      <c r="A4" s="109"/>
      <c r="B4" s="7" t="s">
        <v>6</v>
      </c>
      <c r="C4" s="7" t="s">
        <v>7</v>
      </c>
      <c r="D4" s="6" t="s">
        <v>8</v>
      </c>
      <c r="E4" s="7" t="s">
        <v>6</v>
      </c>
      <c r="F4" s="7" t="s">
        <v>7</v>
      </c>
      <c r="G4" s="6" t="s">
        <v>5</v>
      </c>
      <c r="H4" s="7" t="s">
        <v>6</v>
      </c>
      <c r="I4" s="7" t="s">
        <v>7</v>
      </c>
      <c r="J4" s="6" t="s">
        <v>5</v>
      </c>
      <c r="K4" s="7" t="s">
        <v>6</v>
      </c>
      <c r="L4" s="7" t="s">
        <v>7</v>
      </c>
      <c r="M4" s="6" t="s">
        <v>5</v>
      </c>
      <c r="N4" s="7" t="s">
        <v>6</v>
      </c>
      <c r="O4" s="7" t="s">
        <v>7</v>
      </c>
      <c r="P4" s="6" t="s">
        <v>5</v>
      </c>
      <c r="Q4" s="10" t="s">
        <v>58</v>
      </c>
      <c r="R4" s="4" t="s">
        <v>59</v>
      </c>
      <c r="S4" s="4" t="s">
        <v>61</v>
      </c>
      <c r="T4" s="4" t="s">
        <v>60</v>
      </c>
    </row>
    <row r="5" spans="1:46" ht="16.5" thickBot="1" x14ac:dyDescent="0.3">
      <c r="A5" s="124" t="s">
        <v>25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6"/>
      <c r="R5" s="127"/>
      <c r="S5" s="128"/>
      <c r="T5" s="128"/>
    </row>
    <row r="6" spans="1:46" ht="15.75" thickBot="1" x14ac:dyDescent="0.3">
      <c r="A6" s="19" t="s">
        <v>10</v>
      </c>
      <c r="B6" s="20"/>
      <c r="C6" s="35"/>
      <c r="D6" s="26"/>
      <c r="E6" s="20"/>
      <c r="F6" s="60"/>
      <c r="G6" s="26"/>
      <c r="H6" s="20"/>
      <c r="I6" s="35"/>
      <c r="J6" s="26"/>
      <c r="K6" s="50"/>
      <c r="L6" s="35"/>
      <c r="M6" s="26"/>
      <c r="N6" s="50"/>
      <c r="O6" s="35"/>
      <c r="P6" s="26"/>
      <c r="Q6" s="39">
        <f t="shared" ref="Q6:Q17" si="0">SUM(P6,M6,J6,G6,D6)</f>
        <v>0</v>
      </c>
      <c r="R6" s="39">
        <f>SUM(Q6+'ООО I полуг'!N6)</f>
        <v>4</v>
      </c>
      <c r="S6" s="53"/>
      <c r="T6" s="37" t="e">
        <f>(R6/S6)*100</f>
        <v>#DIV/0!</v>
      </c>
    </row>
    <row r="7" spans="1:46" ht="15.75" thickBot="1" x14ac:dyDescent="0.3">
      <c r="A7" s="19" t="s">
        <v>26</v>
      </c>
      <c r="B7" s="20"/>
      <c r="C7" s="20"/>
      <c r="D7" s="26"/>
      <c r="E7" s="20"/>
      <c r="F7" s="20"/>
      <c r="G7" s="26"/>
      <c r="H7" s="20"/>
      <c r="I7" s="20"/>
      <c r="J7" s="26"/>
      <c r="K7" s="20"/>
      <c r="L7" s="20"/>
      <c r="M7" s="26"/>
      <c r="N7" s="20"/>
      <c r="O7" s="50"/>
      <c r="P7" s="26"/>
      <c r="Q7" s="39">
        <f t="shared" si="0"/>
        <v>0</v>
      </c>
      <c r="R7" s="39">
        <f>SUM(Q7+'ООО I полуг'!N7)</f>
        <v>1</v>
      </c>
      <c r="S7" s="53"/>
      <c r="T7" s="37" t="e">
        <f t="shared" ref="T7:T17" si="1">(R7/S7)*100</f>
        <v>#DIV/0!</v>
      </c>
    </row>
    <row r="8" spans="1:46" ht="15.75" thickBot="1" x14ac:dyDescent="0.3">
      <c r="A8" s="19" t="s">
        <v>20</v>
      </c>
      <c r="B8" s="20"/>
      <c r="C8" s="20"/>
      <c r="D8" s="26"/>
      <c r="E8" s="20"/>
      <c r="F8" s="35"/>
      <c r="G8" s="26"/>
      <c r="H8" s="20"/>
      <c r="I8" s="35">
        <v>45722</v>
      </c>
      <c r="J8" s="26">
        <v>1</v>
      </c>
      <c r="K8" s="20"/>
      <c r="L8" s="35">
        <v>45771</v>
      </c>
      <c r="M8" s="26">
        <v>1</v>
      </c>
      <c r="N8" s="20"/>
      <c r="O8" s="20"/>
      <c r="P8" s="26"/>
      <c r="Q8" s="39">
        <f t="shared" si="0"/>
        <v>2</v>
      </c>
      <c r="R8" s="39">
        <f>SUM(Q8+'ООО I полуг'!N8)</f>
        <v>4</v>
      </c>
      <c r="S8" s="20"/>
      <c r="T8" s="37" t="e">
        <f t="shared" si="1"/>
        <v>#DIV/0!</v>
      </c>
    </row>
    <row r="9" spans="1:46" ht="15.75" thickBot="1" x14ac:dyDescent="0.3">
      <c r="A9" s="19" t="s">
        <v>13</v>
      </c>
      <c r="B9" s="20"/>
      <c r="C9" s="20"/>
      <c r="D9" s="26"/>
      <c r="E9" s="20"/>
      <c r="F9" s="35"/>
      <c r="G9" s="26"/>
      <c r="H9" s="20"/>
      <c r="I9" s="20"/>
      <c r="J9" s="26"/>
      <c r="K9" s="50"/>
      <c r="L9" s="35"/>
      <c r="M9" s="26"/>
      <c r="N9" s="20"/>
      <c r="O9" s="50"/>
      <c r="P9" s="26"/>
      <c r="Q9" s="39">
        <f t="shared" si="0"/>
        <v>0</v>
      </c>
      <c r="R9" s="39">
        <f>SUM(Q9+'ООО I полуг'!N9)</f>
        <v>0</v>
      </c>
      <c r="S9" s="54"/>
      <c r="T9" s="37" t="e">
        <f t="shared" si="1"/>
        <v>#DIV/0!</v>
      </c>
    </row>
    <row r="10" spans="1:46" ht="15.75" thickBot="1" x14ac:dyDescent="0.3">
      <c r="A10" s="19" t="s">
        <v>27</v>
      </c>
      <c r="B10" s="20"/>
      <c r="C10" s="35"/>
      <c r="D10" s="26"/>
      <c r="E10" s="20"/>
      <c r="F10" s="20"/>
      <c r="G10" s="26"/>
      <c r="H10" s="20"/>
      <c r="I10" s="20"/>
      <c r="J10" s="26"/>
      <c r="K10" s="20"/>
      <c r="L10" s="35"/>
      <c r="M10" s="26"/>
      <c r="N10" s="60"/>
      <c r="O10" s="20"/>
      <c r="P10" s="26"/>
      <c r="Q10" s="39">
        <f t="shared" si="0"/>
        <v>0</v>
      </c>
      <c r="R10" s="39">
        <f>SUM(Q10+'ООО I полуг'!N10)</f>
        <v>2</v>
      </c>
      <c r="S10" s="53"/>
      <c r="T10" s="37" t="e">
        <f t="shared" si="1"/>
        <v>#DIV/0!</v>
      </c>
    </row>
    <row r="11" spans="1:46" ht="15.75" thickBot="1" x14ac:dyDescent="0.3">
      <c r="A11" s="19" t="s">
        <v>28</v>
      </c>
      <c r="B11" s="20"/>
      <c r="C11" s="20"/>
      <c r="D11" s="26"/>
      <c r="E11" s="20"/>
      <c r="F11" s="55"/>
      <c r="G11" s="26"/>
      <c r="H11" s="20"/>
      <c r="I11" s="35"/>
      <c r="J11" s="26"/>
      <c r="K11" s="20"/>
      <c r="L11" s="20"/>
      <c r="M11" s="26"/>
      <c r="N11" s="59"/>
      <c r="O11" s="20"/>
      <c r="P11" s="26"/>
      <c r="Q11" s="39">
        <f t="shared" si="0"/>
        <v>0</v>
      </c>
      <c r="R11" s="39">
        <f>SUM(Q11+'ООО I полуг'!N11)</f>
        <v>0</v>
      </c>
      <c r="S11" s="53"/>
      <c r="T11" s="37" t="e">
        <f t="shared" si="1"/>
        <v>#DIV/0!</v>
      </c>
    </row>
    <row r="12" spans="1:46" ht="15.75" thickBot="1" x14ac:dyDescent="0.3">
      <c r="A12" s="19" t="s">
        <v>29</v>
      </c>
      <c r="B12" s="20"/>
      <c r="C12" s="20"/>
      <c r="D12" s="26"/>
      <c r="E12" s="20"/>
      <c r="F12" s="20"/>
      <c r="G12" s="26"/>
      <c r="H12" s="20"/>
      <c r="I12" s="20"/>
      <c r="J12" s="26"/>
      <c r="K12" s="20"/>
      <c r="L12" s="20"/>
      <c r="M12" s="26"/>
      <c r="N12" s="51"/>
      <c r="O12" s="20"/>
      <c r="P12" s="26"/>
      <c r="Q12" s="39">
        <f t="shared" si="0"/>
        <v>0</v>
      </c>
      <c r="R12" s="39">
        <f>SUM(Q12+'ООО I полуг'!N12)</f>
        <v>0</v>
      </c>
      <c r="S12" s="53"/>
      <c r="T12" s="37" t="e">
        <f t="shared" si="1"/>
        <v>#DIV/0!</v>
      </c>
    </row>
    <row r="13" spans="1:46" ht="15.75" thickBot="1" x14ac:dyDescent="0.3">
      <c r="A13" s="19" t="s">
        <v>30</v>
      </c>
      <c r="B13" s="20"/>
      <c r="C13" s="20"/>
      <c r="D13" s="26"/>
      <c r="E13" s="20"/>
      <c r="F13" s="20"/>
      <c r="G13" s="26"/>
      <c r="H13" s="20"/>
      <c r="I13" s="20"/>
      <c r="J13" s="26"/>
      <c r="K13" s="20"/>
      <c r="L13" s="20"/>
      <c r="M13" s="26"/>
      <c r="N13" s="20"/>
      <c r="O13" s="20"/>
      <c r="P13" s="26"/>
      <c r="Q13" s="39">
        <f t="shared" si="0"/>
        <v>0</v>
      </c>
      <c r="R13" s="39">
        <f>SUM(Q13+'ООО I полуг'!N13)</f>
        <v>0</v>
      </c>
      <c r="S13" s="20"/>
      <c r="T13" s="37" t="e">
        <f t="shared" si="1"/>
        <v>#DIV/0!</v>
      </c>
    </row>
    <row r="14" spans="1:46" ht="15.75" thickBot="1" x14ac:dyDescent="0.3">
      <c r="A14" s="19" t="s">
        <v>15</v>
      </c>
      <c r="B14" s="20"/>
      <c r="C14" s="20"/>
      <c r="D14" s="26"/>
      <c r="E14" s="20"/>
      <c r="F14" s="20"/>
      <c r="G14" s="26"/>
      <c r="H14" s="20"/>
      <c r="I14" s="20"/>
      <c r="J14" s="26"/>
      <c r="K14" s="20"/>
      <c r="L14" s="20"/>
      <c r="M14" s="26"/>
      <c r="N14" s="20"/>
      <c r="O14" s="20"/>
      <c r="P14" s="26"/>
      <c r="Q14" s="39">
        <f t="shared" si="0"/>
        <v>0</v>
      </c>
      <c r="R14" s="39">
        <f>SUM(Q14+'ООО I полуг'!N14)</f>
        <v>0</v>
      </c>
      <c r="S14" s="20"/>
      <c r="T14" s="37" t="e">
        <f t="shared" si="1"/>
        <v>#DIV/0!</v>
      </c>
    </row>
    <row r="15" spans="1:46" ht="15.75" thickBot="1" x14ac:dyDescent="0.3">
      <c r="A15" s="19" t="s">
        <v>16</v>
      </c>
      <c r="B15" s="20"/>
      <c r="C15" s="20"/>
      <c r="D15" s="26"/>
      <c r="E15" s="20"/>
      <c r="F15" s="20"/>
      <c r="G15" s="26"/>
      <c r="H15" s="20"/>
      <c r="I15" s="20"/>
      <c r="J15" s="26"/>
      <c r="K15" s="20"/>
      <c r="L15" s="20"/>
      <c r="M15" s="26"/>
      <c r="N15" s="20"/>
      <c r="O15" s="20"/>
      <c r="P15" s="26"/>
      <c r="Q15" s="39">
        <f t="shared" si="0"/>
        <v>0</v>
      </c>
      <c r="R15" s="39">
        <f>SUM(Q15+'ООО I полуг'!N15)</f>
        <v>0</v>
      </c>
      <c r="S15" s="20"/>
      <c r="T15" s="37" t="e">
        <f t="shared" si="1"/>
        <v>#DIV/0!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spans="1:46" ht="15.75" thickBot="1" x14ac:dyDescent="0.3">
      <c r="A16" s="19" t="s">
        <v>17</v>
      </c>
      <c r="B16" s="20"/>
      <c r="C16" s="20"/>
      <c r="D16" s="26"/>
      <c r="E16" s="20"/>
      <c r="F16" s="20"/>
      <c r="G16" s="26"/>
      <c r="H16" s="20"/>
      <c r="I16" s="20"/>
      <c r="J16" s="26"/>
      <c r="K16" s="20"/>
      <c r="L16" s="20"/>
      <c r="M16" s="26"/>
      <c r="N16" s="20"/>
      <c r="O16" s="20"/>
      <c r="P16" s="26"/>
      <c r="Q16" s="39">
        <f t="shared" si="0"/>
        <v>0</v>
      </c>
      <c r="R16" s="39">
        <f>SUM(Q16+'ООО I полуг'!N16)</f>
        <v>0</v>
      </c>
      <c r="S16" s="20"/>
      <c r="T16" s="37" t="e">
        <f t="shared" si="1"/>
        <v>#DIV/0!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</row>
    <row r="17" spans="1:46" ht="15.75" thickBot="1" x14ac:dyDescent="0.3">
      <c r="A17" s="19" t="s">
        <v>18</v>
      </c>
      <c r="B17" s="20"/>
      <c r="C17" s="20"/>
      <c r="D17" s="26"/>
      <c r="E17" s="20"/>
      <c r="F17" s="20"/>
      <c r="G17" s="26"/>
      <c r="H17" s="20"/>
      <c r="I17" s="20"/>
      <c r="J17" s="26"/>
      <c r="K17" s="20"/>
      <c r="L17" s="20"/>
      <c r="M17" s="26"/>
      <c r="N17" s="20"/>
      <c r="O17" s="20"/>
      <c r="P17" s="26"/>
      <c r="Q17" s="39">
        <f t="shared" si="0"/>
        <v>0</v>
      </c>
      <c r="R17" s="39">
        <f>SUM(Q17+'ООО I полуг'!N17)</f>
        <v>0</v>
      </c>
      <c r="S17" s="20"/>
      <c r="T17" s="37" t="e">
        <f t="shared" si="1"/>
        <v>#DIV/0!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ht="16.5" thickBot="1" x14ac:dyDescent="0.3">
      <c r="A18" s="124" t="s">
        <v>31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6"/>
      <c r="R18" s="27"/>
      <c r="S18" s="28"/>
      <c r="T18" s="29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spans="1:46" ht="15.75" thickBot="1" x14ac:dyDescent="0.3">
      <c r="A19" s="19" t="s">
        <v>10</v>
      </c>
      <c r="B19" s="20"/>
      <c r="C19" s="35"/>
      <c r="D19" s="26"/>
      <c r="E19" s="20"/>
      <c r="F19" s="35"/>
      <c r="G19" s="26"/>
      <c r="H19" s="20"/>
      <c r="I19" s="35"/>
      <c r="J19" s="26"/>
      <c r="K19" s="50"/>
      <c r="L19" s="20"/>
      <c r="M19" s="26"/>
      <c r="N19" s="20"/>
      <c r="O19" s="61"/>
      <c r="P19" s="26"/>
      <c r="Q19" s="39">
        <f t="shared" ref="Q19:Q30" si="2">SUM(P19,M19,J19,G19,D19)</f>
        <v>0</v>
      </c>
      <c r="R19" s="39">
        <f>SUM(Q19+'ООО I полуг'!N19)</f>
        <v>6</v>
      </c>
      <c r="S19" s="53"/>
      <c r="T19" s="37" t="e">
        <f t="shared" ref="T19:T26" si="3">(R19/S19)*100</f>
        <v>#DIV/0!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46" ht="15.75" thickBot="1" x14ac:dyDescent="0.3">
      <c r="A20" s="19" t="s">
        <v>26</v>
      </c>
      <c r="B20" s="20"/>
      <c r="C20" s="35"/>
      <c r="D20" s="26"/>
      <c r="E20" s="20"/>
      <c r="F20" s="20"/>
      <c r="G20" s="26"/>
      <c r="H20" s="20"/>
      <c r="I20" s="20"/>
      <c r="J20" s="26"/>
      <c r="K20" s="20"/>
      <c r="L20" s="20"/>
      <c r="M20" s="26"/>
      <c r="N20" s="20"/>
      <c r="O20" s="50"/>
      <c r="P20" s="26"/>
      <c r="Q20" s="39">
        <f t="shared" si="2"/>
        <v>0</v>
      </c>
      <c r="R20" s="39">
        <f>SUM(Q20+'ООО I полуг'!N20)</f>
        <v>0</v>
      </c>
      <c r="S20" s="53"/>
      <c r="T20" s="37" t="e">
        <f t="shared" si="3"/>
        <v>#DIV/0!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ht="15.75" thickBot="1" x14ac:dyDescent="0.3">
      <c r="A21" s="19" t="s">
        <v>20</v>
      </c>
      <c r="B21" s="20"/>
      <c r="C21" s="20"/>
      <c r="D21" s="26"/>
      <c r="E21" s="20"/>
      <c r="F21" s="35"/>
      <c r="G21" s="26"/>
      <c r="H21" s="20"/>
      <c r="I21" s="35">
        <v>45730</v>
      </c>
      <c r="J21" s="26">
        <v>1</v>
      </c>
      <c r="K21" s="20"/>
      <c r="L21" s="35">
        <v>45775</v>
      </c>
      <c r="M21" s="26">
        <v>1</v>
      </c>
      <c r="N21" s="20"/>
      <c r="O21" s="20"/>
      <c r="P21" s="26"/>
      <c r="Q21" s="39">
        <f t="shared" si="2"/>
        <v>2</v>
      </c>
      <c r="R21" s="39" t="s">
        <v>64</v>
      </c>
      <c r="S21" s="20"/>
      <c r="T21" s="37" t="e">
        <f t="shared" si="3"/>
        <v>#VALUE!</v>
      </c>
      <c r="U21" s="18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18"/>
      <c r="AS21" s="18"/>
      <c r="AT21" s="18"/>
    </row>
    <row r="22" spans="1:46" ht="15.75" thickBot="1" x14ac:dyDescent="0.3">
      <c r="A22" s="19" t="s">
        <v>13</v>
      </c>
      <c r="B22" s="20"/>
      <c r="C22" s="35"/>
      <c r="D22" s="26"/>
      <c r="E22" s="20"/>
      <c r="F22" s="20"/>
      <c r="G22" s="26"/>
      <c r="H22" s="20"/>
      <c r="I22" s="20"/>
      <c r="J22" s="26"/>
      <c r="K22" s="55"/>
      <c r="L22" s="35"/>
      <c r="M22" s="26"/>
      <c r="N22" s="20"/>
      <c r="O22" s="56"/>
      <c r="P22" s="26"/>
      <c r="Q22" s="39">
        <f t="shared" si="2"/>
        <v>0</v>
      </c>
      <c r="R22" s="39">
        <f>SUM(Q22+'ООО I полуг'!N23)</f>
        <v>3</v>
      </c>
      <c r="S22" s="54"/>
      <c r="T22" s="37" t="e">
        <f t="shared" si="3"/>
        <v>#DIV/0!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ht="15.75" thickBot="1" x14ac:dyDescent="0.3">
      <c r="A23" s="19" t="s">
        <v>33</v>
      </c>
      <c r="B23" s="20"/>
      <c r="C23" s="35"/>
      <c r="D23" s="26"/>
      <c r="E23" s="20"/>
      <c r="F23" s="35"/>
      <c r="G23" s="26"/>
      <c r="H23" s="20"/>
      <c r="I23" s="20"/>
      <c r="J23" s="26"/>
      <c r="K23" s="35"/>
      <c r="L23" s="20"/>
      <c r="M23" s="26"/>
      <c r="N23" s="20"/>
      <c r="O23" s="50"/>
      <c r="P23" s="26"/>
      <c r="Q23" s="39">
        <f t="shared" si="2"/>
        <v>0</v>
      </c>
      <c r="R23" s="39">
        <f>SUM(Q23+'ООО I полуг'!N24)</f>
        <v>1</v>
      </c>
      <c r="S23" s="20"/>
      <c r="T23" s="37" t="e">
        <f t="shared" si="3"/>
        <v>#DIV/0!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6" ht="15.75" thickBot="1" x14ac:dyDescent="0.3">
      <c r="A24" s="19" t="s">
        <v>34</v>
      </c>
      <c r="B24" s="20"/>
      <c r="C24" s="20"/>
      <c r="D24" s="26"/>
      <c r="E24" s="20"/>
      <c r="F24" s="35"/>
      <c r="G24" s="26"/>
      <c r="H24" s="20"/>
      <c r="I24" s="20"/>
      <c r="J24" s="26"/>
      <c r="K24" s="35"/>
      <c r="L24" s="20"/>
      <c r="M24" s="26"/>
      <c r="N24" s="20"/>
      <c r="O24" s="35"/>
      <c r="P24" s="26"/>
      <c r="Q24" s="39">
        <f t="shared" si="2"/>
        <v>0</v>
      </c>
      <c r="R24" s="39">
        <f>SUM(Q24+'ООО I полуг'!N25)</f>
        <v>0</v>
      </c>
      <c r="S24" s="20"/>
      <c r="T24" s="37" t="e">
        <f t="shared" si="3"/>
        <v>#DIV/0!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spans="1:46" ht="15.75" thickBot="1" x14ac:dyDescent="0.3">
      <c r="A25" s="58" t="s">
        <v>28</v>
      </c>
      <c r="B25" s="20"/>
      <c r="C25" s="20"/>
      <c r="D25" s="26"/>
      <c r="E25" s="20"/>
      <c r="F25" s="34"/>
      <c r="G25" s="26"/>
      <c r="H25" s="20"/>
      <c r="I25" s="34"/>
      <c r="J25" s="26"/>
      <c r="K25" s="20"/>
      <c r="L25" s="20"/>
      <c r="M25" s="26"/>
      <c r="N25" s="20"/>
      <c r="O25" s="51"/>
      <c r="P25" s="26"/>
      <c r="Q25" s="39">
        <f t="shared" si="2"/>
        <v>0</v>
      </c>
      <c r="R25" s="39">
        <f>SUM(Q25+'ООО I полуг'!N26)</f>
        <v>0</v>
      </c>
      <c r="S25" s="54"/>
      <c r="T25" s="37" t="e">
        <f t="shared" si="3"/>
        <v>#DIV/0!</v>
      </c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1:46" ht="15.75" thickBot="1" x14ac:dyDescent="0.3">
      <c r="A26" s="19" t="s">
        <v>29</v>
      </c>
      <c r="B26" s="20"/>
      <c r="C26" s="35"/>
      <c r="D26" s="26"/>
      <c r="E26" s="20"/>
      <c r="F26" s="20"/>
      <c r="G26" s="26"/>
      <c r="H26" s="20"/>
      <c r="I26" s="20"/>
      <c r="J26" s="26"/>
      <c r="K26" s="20"/>
      <c r="L26" s="20"/>
      <c r="M26" s="26"/>
      <c r="N26" s="20"/>
      <c r="O26" s="57"/>
      <c r="P26" s="26"/>
      <c r="Q26" s="39">
        <f t="shared" si="2"/>
        <v>0</v>
      </c>
      <c r="R26" s="39">
        <f>SUM(Q26+'ООО I полуг'!N27)</f>
        <v>0</v>
      </c>
      <c r="S26" s="53"/>
      <c r="T26" s="37" t="e">
        <f t="shared" si="3"/>
        <v>#DIV/0!</v>
      </c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1:46" ht="15.75" thickBot="1" x14ac:dyDescent="0.3">
      <c r="A27" s="19" t="s">
        <v>16</v>
      </c>
      <c r="B27" s="20"/>
      <c r="C27" s="20"/>
      <c r="D27" s="26"/>
      <c r="E27" s="20"/>
      <c r="F27" s="20"/>
      <c r="G27" s="26"/>
      <c r="H27" s="20"/>
      <c r="I27" s="20"/>
      <c r="J27" s="26"/>
      <c r="K27" s="20"/>
      <c r="L27" s="20"/>
      <c r="M27" s="26"/>
      <c r="N27" s="20"/>
      <c r="O27" s="20"/>
      <c r="P27" s="26"/>
      <c r="Q27" s="39">
        <f t="shared" si="2"/>
        <v>0</v>
      </c>
      <c r="R27" s="39">
        <f>SUM(Q27+'ООО I полуг'!N28)</f>
        <v>0</v>
      </c>
      <c r="S27" s="20"/>
      <c r="T27" s="37" t="e">
        <f t="shared" ref="T27:T30" si="4">(R27/S27)*100</f>
        <v>#DIV/0!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spans="1:46" ht="15.75" thickBot="1" x14ac:dyDescent="0.3">
      <c r="A28" s="19" t="s">
        <v>17</v>
      </c>
      <c r="B28" s="20"/>
      <c r="C28" s="20"/>
      <c r="D28" s="26"/>
      <c r="E28" s="20"/>
      <c r="F28" s="20"/>
      <c r="G28" s="26"/>
      <c r="H28" s="20"/>
      <c r="I28" s="20"/>
      <c r="J28" s="26"/>
      <c r="K28" s="20"/>
      <c r="L28" s="20"/>
      <c r="M28" s="26"/>
      <c r="N28" s="20"/>
      <c r="O28" s="20"/>
      <c r="P28" s="26"/>
      <c r="Q28" s="39">
        <f t="shared" si="2"/>
        <v>0</v>
      </c>
      <c r="R28" s="39">
        <f>SUM(Q28+'ООО I полуг'!N29)</f>
        <v>0</v>
      </c>
      <c r="S28" s="20"/>
      <c r="T28" s="37" t="e">
        <f t="shared" si="4"/>
        <v>#DIV/0!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  <row r="29" spans="1:46" ht="15.75" thickBot="1" x14ac:dyDescent="0.3">
      <c r="A29" s="19" t="s">
        <v>15</v>
      </c>
      <c r="B29" s="20"/>
      <c r="C29" s="20"/>
      <c r="D29" s="26"/>
      <c r="E29" s="20"/>
      <c r="F29" s="20"/>
      <c r="G29" s="26"/>
      <c r="H29" s="20"/>
      <c r="I29" s="20"/>
      <c r="J29" s="26"/>
      <c r="K29" s="20"/>
      <c r="L29" s="20"/>
      <c r="M29" s="26"/>
      <c r="N29" s="20"/>
      <c r="O29" s="20"/>
      <c r="P29" s="26"/>
      <c r="Q29" s="39">
        <f t="shared" si="2"/>
        <v>0</v>
      </c>
      <c r="R29" s="39">
        <f>SUM(Q29+'ООО I полуг'!N30)</f>
        <v>0</v>
      </c>
      <c r="S29" s="20"/>
      <c r="T29" s="37" t="e">
        <f t="shared" si="4"/>
        <v>#DIV/0!</v>
      </c>
    </row>
    <row r="30" spans="1:46" ht="15.75" thickBot="1" x14ac:dyDescent="0.3">
      <c r="A30" s="19" t="s">
        <v>18</v>
      </c>
      <c r="B30" s="20"/>
      <c r="C30" s="20"/>
      <c r="D30" s="26"/>
      <c r="E30" s="20"/>
      <c r="F30" s="20"/>
      <c r="G30" s="26"/>
      <c r="H30" s="20"/>
      <c r="I30" s="20"/>
      <c r="J30" s="26"/>
      <c r="K30" s="20"/>
      <c r="L30" s="20"/>
      <c r="M30" s="26"/>
      <c r="N30" s="20"/>
      <c r="O30" s="20"/>
      <c r="P30" s="26"/>
      <c r="Q30" s="39">
        <f t="shared" si="2"/>
        <v>0</v>
      </c>
      <c r="R30" s="39">
        <f>SUM(Q30+'ООО I полуг'!N31)</f>
        <v>0</v>
      </c>
      <c r="S30" s="20"/>
      <c r="T30" s="37" t="e">
        <f t="shared" si="4"/>
        <v>#DIV/0!</v>
      </c>
    </row>
    <row r="31" spans="1:46" ht="16.5" thickBot="1" x14ac:dyDescent="0.3">
      <c r="A31" s="124" t="s">
        <v>35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6"/>
      <c r="R31" s="27"/>
      <c r="S31" s="28"/>
      <c r="T31" s="29"/>
    </row>
    <row r="32" spans="1:46" ht="15.75" thickBot="1" x14ac:dyDescent="0.3">
      <c r="A32" s="19" t="s">
        <v>10</v>
      </c>
      <c r="B32" s="20"/>
      <c r="C32" s="34"/>
      <c r="D32" s="26"/>
      <c r="E32" s="20"/>
      <c r="F32" s="34"/>
      <c r="G32" s="26"/>
      <c r="H32" s="20"/>
      <c r="I32" s="20"/>
      <c r="J32" s="26"/>
      <c r="K32" s="20"/>
      <c r="L32" s="34"/>
      <c r="M32" s="26"/>
      <c r="N32" s="51"/>
      <c r="O32" s="34"/>
      <c r="P32" s="26"/>
      <c r="Q32" s="39">
        <f t="shared" ref="Q32:Q46" si="5">SUM(P32,M32,J32,G32,D32)</f>
        <v>0</v>
      </c>
      <c r="R32" s="39">
        <f>SUM(Q32+'ООО I полуг'!N33)</f>
        <v>6</v>
      </c>
      <c r="S32" s="54"/>
      <c r="T32" s="37" t="e">
        <f t="shared" ref="T32:T46" si="6">(R32/S32)*100</f>
        <v>#DIV/0!</v>
      </c>
    </row>
    <row r="33" spans="1:20" ht="15.75" thickBot="1" x14ac:dyDescent="0.3">
      <c r="A33" s="19" t="s">
        <v>26</v>
      </c>
      <c r="B33" s="20"/>
      <c r="C33" s="34"/>
      <c r="D33" s="26"/>
      <c r="E33" s="20"/>
      <c r="F33" s="20"/>
      <c r="G33" s="26"/>
      <c r="H33" s="20"/>
      <c r="I33" s="20"/>
      <c r="J33" s="26"/>
      <c r="K33" s="20"/>
      <c r="L33" s="51"/>
      <c r="M33" s="26"/>
      <c r="N33" s="20"/>
      <c r="O33" s="20"/>
      <c r="P33" s="26"/>
      <c r="Q33" s="39">
        <f t="shared" si="5"/>
        <v>0</v>
      </c>
      <c r="R33" s="39">
        <f>SUM(Q33+'ООО I полуг'!N34)</f>
        <v>0</v>
      </c>
      <c r="S33" s="54"/>
      <c r="T33" s="37" t="e">
        <f t="shared" si="6"/>
        <v>#DIV/0!</v>
      </c>
    </row>
    <row r="34" spans="1:20" ht="15.75" thickBot="1" x14ac:dyDescent="0.3">
      <c r="A34" s="19" t="s">
        <v>20</v>
      </c>
      <c r="B34" s="20"/>
      <c r="C34" s="20"/>
      <c r="D34" s="26"/>
      <c r="E34" s="20"/>
      <c r="F34" s="35"/>
      <c r="G34" s="26"/>
      <c r="H34" s="20"/>
      <c r="I34" s="35">
        <v>45727</v>
      </c>
      <c r="J34" s="26">
        <v>1</v>
      </c>
      <c r="K34" s="20"/>
      <c r="L34" s="50">
        <v>45731</v>
      </c>
      <c r="M34" s="26">
        <v>1</v>
      </c>
      <c r="N34" s="20"/>
      <c r="O34" s="20"/>
      <c r="P34" s="26"/>
      <c r="Q34" s="39">
        <f t="shared" si="5"/>
        <v>2</v>
      </c>
      <c r="R34" s="39">
        <f>SUM(Q34+'ООО I полуг'!N37)</f>
        <v>4</v>
      </c>
      <c r="S34" s="20"/>
      <c r="T34" s="37" t="e">
        <f t="shared" si="6"/>
        <v>#DIV/0!</v>
      </c>
    </row>
    <row r="35" spans="1:20" ht="15.75" thickBot="1" x14ac:dyDescent="0.3">
      <c r="A35" s="19" t="s">
        <v>37</v>
      </c>
      <c r="B35" s="20"/>
      <c r="C35" s="35"/>
      <c r="D35" s="26"/>
      <c r="E35" s="20"/>
      <c r="F35" s="20"/>
      <c r="G35" s="26"/>
      <c r="H35" s="20"/>
      <c r="I35" s="35"/>
      <c r="J35" s="26"/>
      <c r="K35" s="20"/>
      <c r="L35" s="50"/>
      <c r="M35" s="26"/>
      <c r="N35" s="20"/>
      <c r="O35" s="50"/>
      <c r="P35" s="26"/>
      <c r="Q35" s="39">
        <f t="shared" si="5"/>
        <v>0</v>
      </c>
      <c r="R35" s="39">
        <f>SUM(Q35+'ООО I полуг'!N39)</f>
        <v>2</v>
      </c>
      <c r="S35" s="20"/>
      <c r="T35" s="37" t="e">
        <f t="shared" si="6"/>
        <v>#DIV/0!</v>
      </c>
    </row>
    <row r="36" spans="1:20" ht="15.75" thickBot="1" x14ac:dyDescent="0.3">
      <c r="A36" s="19" t="s">
        <v>38</v>
      </c>
      <c r="B36" s="20"/>
      <c r="C36" s="35"/>
      <c r="D36" s="26"/>
      <c r="E36" s="20"/>
      <c r="F36" s="20"/>
      <c r="G36" s="26"/>
      <c r="H36" s="20"/>
      <c r="I36" s="35"/>
      <c r="J36" s="26"/>
      <c r="K36" s="20"/>
      <c r="L36" s="20"/>
      <c r="M36" s="26"/>
      <c r="N36" s="20"/>
      <c r="O36" s="61"/>
      <c r="P36" s="26"/>
      <c r="Q36" s="39">
        <f t="shared" si="5"/>
        <v>0</v>
      </c>
      <c r="R36" s="39">
        <f>SUM(Q36+'ООО I полуг'!N40)</f>
        <v>0</v>
      </c>
      <c r="S36" s="20"/>
      <c r="T36" s="37" t="e">
        <f t="shared" si="6"/>
        <v>#DIV/0!</v>
      </c>
    </row>
    <row r="37" spans="1:20" ht="15.75" thickBot="1" x14ac:dyDescent="0.3">
      <c r="A37" s="19" t="s">
        <v>39</v>
      </c>
      <c r="B37" s="20"/>
      <c r="C37" s="20"/>
      <c r="D37" s="26"/>
      <c r="E37" s="20"/>
      <c r="F37" s="20"/>
      <c r="G37" s="26"/>
      <c r="H37" s="20"/>
      <c r="I37" s="20"/>
      <c r="J37" s="26"/>
      <c r="K37" s="20"/>
      <c r="L37" s="20"/>
      <c r="M37" s="26"/>
      <c r="N37" s="20"/>
      <c r="O37" s="20"/>
      <c r="P37" s="26"/>
      <c r="Q37" s="39">
        <f t="shared" si="5"/>
        <v>0</v>
      </c>
      <c r="R37" s="39">
        <f>SUM(Q37+'ООО I полуг'!N41)</f>
        <v>0</v>
      </c>
      <c r="S37" s="20"/>
      <c r="T37" s="37" t="e">
        <f t="shared" si="6"/>
        <v>#DIV/0!</v>
      </c>
    </row>
    <row r="38" spans="1:20" s="90" customFormat="1" ht="15.75" thickBot="1" x14ac:dyDescent="0.3">
      <c r="A38" s="83" t="s">
        <v>33</v>
      </c>
      <c r="B38" s="84"/>
      <c r="C38" s="85">
        <v>45685</v>
      </c>
      <c r="D38" s="86">
        <v>1</v>
      </c>
      <c r="E38" s="84"/>
      <c r="F38" s="85">
        <v>45714</v>
      </c>
      <c r="G38" s="86">
        <v>1</v>
      </c>
      <c r="H38" s="84"/>
      <c r="I38" s="84"/>
      <c r="J38" s="86"/>
      <c r="K38" s="87"/>
      <c r="L38" s="84"/>
      <c r="M38" s="86"/>
      <c r="N38" s="88">
        <v>45791</v>
      </c>
      <c r="O38" s="88"/>
      <c r="P38" s="86">
        <v>1</v>
      </c>
      <c r="Q38" s="86">
        <f t="shared" si="5"/>
        <v>3</v>
      </c>
      <c r="R38" s="86">
        <f>SUM(Q38+'ООО I полуг'!N42)</f>
        <v>5</v>
      </c>
      <c r="S38" s="84"/>
      <c r="T38" s="89" t="e">
        <f t="shared" si="6"/>
        <v>#DIV/0!</v>
      </c>
    </row>
    <row r="39" spans="1:20" s="90" customFormat="1" ht="15.75" thickBot="1" x14ac:dyDescent="0.3">
      <c r="A39" s="83" t="s">
        <v>34</v>
      </c>
      <c r="B39" s="84"/>
      <c r="C39" s="84"/>
      <c r="D39" s="86"/>
      <c r="E39" s="84"/>
      <c r="F39" s="84"/>
      <c r="G39" s="86"/>
      <c r="H39" s="84"/>
      <c r="I39" s="84"/>
      <c r="J39" s="86"/>
      <c r="K39" s="88">
        <v>45764</v>
      </c>
      <c r="L39" s="84"/>
      <c r="M39" s="86">
        <v>1</v>
      </c>
      <c r="N39" s="84"/>
      <c r="O39" s="84"/>
      <c r="P39" s="86"/>
      <c r="Q39" s="86">
        <f t="shared" si="5"/>
        <v>1</v>
      </c>
      <c r="R39" s="86">
        <f>SUM(Q39+'ООО I полуг'!N43)</f>
        <v>3</v>
      </c>
      <c r="S39" s="84"/>
      <c r="T39" s="89" t="e">
        <f t="shared" si="6"/>
        <v>#DIV/0!</v>
      </c>
    </row>
    <row r="40" spans="1:20" ht="15.75" thickBot="1" x14ac:dyDescent="0.3">
      <c r="A40" s="19" t="s">
        <v>28</v>
      </c>
      <c r="B40" s="20"/>
      <c r="C40" s="20"/>
      <c r="D40" s="26"/>
      <c r="E40" s="20"/>
      <c r="F40" s="35"/>
      <c r="G40" s="26"/>
      <c r="H40" s="20"/>
      <c r="I40" s="20"/>
      <c r="J40" s="26"/>
      <c r="K40" s="20"/>
      <c r="L40" s="20"/>
      <c r="M40" s="26"/>
      <c r="N40" s="20"/>
      <c r="O40" s="50"/>
      <c r="P40" s="26"/>
      <c r="Q40" s="39">
        <f t="shared" si="5"/>
        <v>0</v>
      </c>
      <c r="R40" s="39">
        <f>SUM(Q40+'ООО I полуг'!N44)</f>
        <v>0</v>
      </c>
      <c r="S40" s="53"/>
      <c r="T40" s="37" t="e">
        <f t="shared" si="6"/>
        <v>#DIV/0!</v>
      </c>
    </row>
    <row r="41" spans="1:20" ht="15.75" thickBot="1" x14ac:dyDescent="0.3">
      <c r="A41" s="19" t="s">
        <v>29</v>
      </c>
      <c r="B41" s="20"/>
      <c r="C41" s="20"/>
      <c r="D41" s="26"/>
      <c r="E41" s="20"/>
      <c r="F41" s="20"/>
      <c r="G41" s="26"/>
      <c r="H41" s="20"/>
      <c r="I41" s="20"/>
      <c r="J41" s="26"/>
      <c r="K41" s="20"/>
      <c r="L41" s="20"/>
      <c r="M41" s="26"/>
      <c r="N41" s="60"/>
      <c r="O41" s="50"/>
      <c r="P41" s="26"/>
      <c r="Q41" s="39">
        <f t="shared" si="5"/>
        <v>0</v>
      </c>
      <c r="R41" s="39">
        <f>SUM(Q41+'ООО I полуг'!N45)</f>
        <v>0</v>
      </c>
      <c r="S41" s="53"/>
      <c r="T41" s="37" t="e">
        <f t="shared" si="6"/>
        <v>#DIV/0!</v>
      </c>
    </row>
    <row r="42" spans="1:20" ht="15.75" thickBot="1" x14ac:dyDescent="0.3">
      <c r="A42" s="19" t="s">
        <v>40</v>
      </c>
      <c r="B42" s="20"/>
      <c r="C42" s="35"/>
      <c r="D42" s="26"/>
      <c r="E42" s="20"/>
      <c r="F42" s="20"/>
      <c r="G42" s="26"/>
      <c r="H42" s="20"/>
      <c r="I42" s="20"/>
      <c r="J42" s="26"/>
      <c r="K42" s="20"/>
      <c r="L42" s="35"/>
      <c r="M42" s="26"/>
      <c r="N42" s="20"/>
      <c r="O42" s="35"/>
      <c r="P42" s="26"/>
      <c r="Q42" s="39">
        <f t="shared" si="5"/>
        <v>0</v>
      </c>
      <c r="R42" s="39">
        <f>SUM(Q42+'ООО I полуг'!N46)</f>
        <v>0</v>
      </c>
      <c r="S42" s="53"/>
      <c r="T42" s="37" t="e">
        <f t="shared" si="6"/>
        <v>#DIV/0!</v>
      </c>
    </row>
    <row r="43" spans="1:20" ht="15.75" thickBot="1" x14ac:dyDescent="0.3">
      <c r="A43" s="19" t="s">
        <v>16</v>
      </c>
      <c r="B43" s="20"/>
      <c r="C43" s="20"/>
      <c r="D43" s="26"/>
      <c r="E43" s="20"/>
      <c r="F43" s="20"/>
      <c r="G43" s="26"/>
      <c r="H43" s="20"/>
      <c r="I43" s="20"/>
      <c r="J43" s="26"/>
      <c r="K43" s="20"/>
      <c r="L43" s="20"/>
      <c r="M43" s="26"/>
      <c r="N43" s="20"/>
      <c r="O43" s="20"/>
      <c r="P43" s="26"/>
      <c r="Q43" s="39">
        <f t="shared" si="5"/>
        <v>0</v>
      </c>
      <c r="R43" s="39">
        <f>SUM(Q43+'ООО I полуг'!N47)</f>
        <v>0</v>
      </c>
      <c r="S43" s="20"/>
      <c r="T43" s="37" t="e">
        <f t="shared" si="6"/>
        <v>#DIV/0!</v>
      </c>
    </row>
    <row r="44" spans="1:20" ht="15.75" thickBot="1" x14ac:dyDescent="0.3">
      <c r="A44" s="19" t="s">
        <v>17</v>
      </c>
      <c r="B44" s="20"/>
      <c r="C44" s="20"/>
      <c r="D44" s="26"/>
      <c r="E44" s="20"/>
      <c r="F44" s="20"/>
      <c r="G44" s="26"/>
      <c r="H44" s="20"/>
      <c r="I44" s="20"/>
      <c r="J44" s="26"/>
      <c r="K44" s="20"/>
      <c r="L44" s="20"/>
      <c r="M44" s="26"/>
      <c r="N44" s="53"/>
      <c r="O44" s="20"/>
      <c r="P44" s="26"/>
      <c r="Q44" s="39">
        <f t="shared" si="5"/>
        <v>0</v>
      </c>
      <c r="R44" s="39">
        <f>SUM(Q44+'ООО I полуг'!N48)</f>
        <v>0</v>
      </c>
      <c r="S44" s="20"/>
      <c r="T44" s="37" t="e">
        <f t="shared" si="6"/>
        <v>#DIV/0!</v>
      </c>
    </row>
    <row r="45" spans="1:20" ht="15.75" thickBot="1" x14ac:dyDescent="0.3">
      <c r="A45" s="19" t="s">
        <v>15</v>
      </c>
      <c r="B45" s="20"/>
      <c r="C45" s="20"/>
      <c r="D45" s="26"/>
      <c r="E45" s="20"/>
      <c r="F45" s="20"/>
      <c r="G45" s="26"/>
      <c r="H45" s="20"/>
      <c r="I45" s="20"/>
      <c r="J45" s="26"/>
      <c r="K45" s="20"/>
      <c r="L45" s="20"/>
      <c r="M45" s="26"/>
      <c r="N45" s="20"/>
      <c r="O45" s="20"/>
      <c r="P45" s="26"/>
      <c r="Q45" s="39">
        <f t="shared" si="5"/>
        <v>0</v>
      </c>
      <c r="R45" s="39">
        <f>SUM(Q45+'ООО I полуг'!N49)</f>
        <v>0</v>
      </c>
      <c r="S45" s="20"/>
      <c r="T45" s="37" t="e">
        <f t="shared" si="6"/>
        <v>#DIV/0!</v>
      </c>
    </row>
    <row r="46" spans="1:20" ht="15.75" thickBot="1" x14ac:dyDescent="0.3">
      <c r="A46" s="19" t="s">
        <v>18</v>
      </c>
      <c r="B46" s="20"/>
      <c r="C46" s="20"/>
      <c r="D46" s="26"/>
      <c r="E46" s="20"/>
      <c r="F46" s="20"/>
      <c r="G46" s="26"/>
      <c r="H46" s="20"/>
      <c r="I46" s="20"/>
      <c r="J46" s="26"/>
      <c r="K46" s="20"/>
      <c r="L46" s="20"/>
      <c r="M46" s="26"/>
      <c r="N46" s="20"/>
      <c r="O46" s="20"/>
      <c r="P46" s="26"/>
      <c r="Q46" s="39">
        <f t="shared" si="5"/>
        <v>0</v>
      </c>
      <c r="R46" s="39">
        <f>SUM(Q46+'ООО I полуг'!N50)</f>
        <v>0</v>
      </c>
      <c r="S46" s="20"/>
      <c r="T46" s="37" t="e">
        <f t="shared" si="6"/>
        <v>#DIV/0!</v>
      </c>
    </row>
    <row r="47" spans="1:20" ht="16.5" thickBot="1" x14ac:dyDescent="0.3">
      <c r="A47" s="124" t="s">
        <v>41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6"/>
      <c r="R47" s="127"/>
      <c r="S47" s="128"/>
      <c r="T47" s="128"/>
    </row>
    <row r="48" spans="1:20" ht="15.75" thickBot="1" x14ac:dyDescent="0.3">
      <c r="A48" s="19" t="s">
        <v>10</v>
      </c>
      <c r="B48" s="20"/>
      <c r="C48" s="35"/>
      <c r="D48" s="26"/>
      <c r="E48" s="20"/>
      <c r="F48" s="35"/>
      <c r="G48" s="26"/>
      <c r="H48" s="20"/>
      <c r="I48" s="35"/>
      <c r="J48" s="26"/>
      <c r="K48" s="20"/>
      <c r="L48" s="35"/>
      <c r="M48" s="26"/>
      <c r="N48" s="50"/>
      <c r="O48" s="20"/>
      <c r="P48" s="26"/>
      <c r="Q48" s="39">
        <f t="shared" ref="Q48:Q64" si="7">SUM(P48,M48,J48,G48,D48)</f>
        <v>0</v>
      </c>
      <c r="R48" s="39">
        <f>SUM(Q48+'ООО I полуг'!N52)</f>
        <v>4</v>
      </c>
      <c r="S48" s="53"/>
      <c r="T48" s="37" t="e">
        <f t="shared" ref="T48:T64" si="8">(R48/S48)*100</f>
        <v>#DIV/0!</v>
      </c>
    </row>
    <row r="49" spans="1:20" ht="15.75" thickBot="1" x14ac:dyDescent="0.3">
      <c r="A49" s="19" t="s">
        <v>26</v>
      </c>
      <c r="B49" s="20"/>
      <c r="C49" s="35"/>
      <c r="D49" s="26"/>
      <c r="E49" s="20"/>
      <c r="F49" s="20"/>
      <c r="G49" s="26"/>
      <c r="H49" s="20"/>
      <c r="I49" s="20"/>
      <c r="J49" s="26"/>
      <c r="K49" s="20"/>
      <c r="L49" s="35"/>
      <c r="M49" s="26"/>
      <c r="N49" s="20"/>
      <c r="O49" s="60"/>
      <c r="P49" s="26"/>
      <c r="Q49" s="39">
        <f t="shared" si="7"/>
        <v>0</v>
      </c>
      <c r="R49" s="39">
        <f>SUM(Q49+'ООО I полуг'!N53)</f>
        <v>0</v>
      </c>
      <c r="S49" s="53"/>
      <c r="T49" s="37" t="e">
        <f t="shared" si="8"/>
        <v>#DIV/0!</v>
      </c>
    </row>
    <row r="50" spans="1:20" ht="15.75" thickBot="1" x14ac:dyDescent="0.3">
      <c r="A50" s="19" t="s">
        <v>20</v>
      </c>
      <c r="B50" s="20"/>
      <c r="C50" s="20"/>
      <c r="D50" s="26"/>
      <c r="E50" s="20"/>
      <c r="F50" s="35"/>
      <c r="G50" s="26"/>
      <c r="H50" s="20"/>
      <c r="I50" s="35">
        <v>45734</v>
      </c>
      <c r="J50" s="26">
        <v>1</v>
      </c>
      <c r="K50" s="20"/>
      <c r="L50" s="35"/>
      <c r="M50" s="26"/>
      <c r="N50" s="20"/>
      <c r="O50" s="35">
        <v>45783</v>
      </c>
      <c r="P50" s="26">
        <v>1</v>
      </c>
      <c r="Q50" s="39">
        <f t="shared" si="7"/>
        <v>2</v>
      </c>
      <c r="R50" s="39">
        <f>SUM(Q50+'ООО I полуг'!N54)</f>
        <v>4</v>
      </c>
      <c r="S50" s="20"/>
      <c r="T50" s="37" t="e">
        <f t="shared" si="8"/>
        <v>#DIV/0!</v>
      </c>
    </row>
    <row r="51" spans="1:20" ht="15.75" thickBot="1" x14ac:dyDescent="0.3">
      <c r="A51" s="19" t="s">
        <v>37</v>
      </c>
      <c r="B51" s="20"/>
      <c r="C51" s="35"/>
      <c r="D51" s="26"/>
      <c r="E51" s="20"/>
      <c r="F51" s="20"/>
      <c r="G51" s="26"/>
      <c r="H51" s="20"/>
      <c r="I51" s="35"/>
      <c r="J51" s="26"/>
      <c r="K51" s="20"/>
      <c r="L51" s="50"/>
      <c r="M51" s="26"/>
      <c r="N51" s="20"/>
      <c r="O51" s="20"/>
      <c r="P51" s="26"/>
      <c r="Q51" s="39">
        <f t="shared" si="7"/>
        <v>0</v>
      </c>
      <c r="R51" s="39">
        <f>SUM(Q51+'ООО I полуг'!N56)</f>
        <v>0</v>
      </c>
      <c r="S51" s="20"/>
      <c r="T51" s="37" t="e">
        <f t="shared" si="8"/>
        <v>#DIV/0!</v>
      </c>
    </row>
    <row r="52" spans="1:20" ht="15.75" thickBot="1" x14ac:dyDescent="0.3">
      <c r="A52" s="19" t="s">
        <v>38</v>
      </c>
      <c r="B52" s="20"/>
      <c r="C52" s="35"/>
      <c r="D52" s="26"/>
      <c r="E52" s="20"/>
      <c r="F52" s="20"/>
      <c r="G52" s="26"/>
      <c r="H52" s="20"/>
      <c r="I52" s="35"/>
      <c r="J52" s="26"/>
      <c r="K52" s="20"/>
      <c r="L52" s="20"/>
      <c r="M52" s="26"/>
      <c r="N52" s="20"/>
      <c r="O52" s="35"/>
      <c r="P52" s="26"/>
      <c r="Q52" s="39">
        <f t="shared" si="7"/>
        <v>0</v>
      </c>
      <c r="R52" s="39">
        <f>SUM(Q52+'ООО I полуг'!N57)</f>
        <v>0</v>
      </c>
      <c r="S52" s="20"/>
      <c r="T52" s="37" t="e">
        <f t="shared" si="8"/>
        <v>#DIV/0!</v>
      </c>
    </row>
    <row r="53" spans="1:20" ht="15.75" thickBot="1" x14ac:dyDescent="0.3">
      <c r="A53" s="19" t="s">
        <v>39</v>
      </c>
      <c r="B53" s="20"/>
      <c r="C53" s="20"/>
      <c r="D53" s="26"/>
      <c r="E53" s="20"/>
      <c r="F53" s="20"/>
      <c r="G53" s="26"/>
      <c r="H53" s="20"/>
      <c r="I53" s="20"/>
      <c r="J53" s="26"/>
      <c r="K53" s="20"/>
      <c r="L53" s="20"/>
      <c r="M53" s="26"/>
      <c r="N53" s="20"/>
      <c r="O53" s="20"/>
      <c r="P53" s="26"/>
      <c r="Q53" s="39">
        <f t="shared" si="7"/>
        <v>0</v>
      </c>
      <c r="R53" s="39">
        <f>SUM(Q53+'ООО I полуг'!N58)</f>
        <v>0</v>
      </c>
      <c r="S53" s="20"/>
      <c r="T53" s="37" t="e">
        <f t="shared" si="8"/>
        <v>#DIV/0!</v>
      </c>
    </row>
    <row r="54" spans="1:20" s="90" customFormat="1" ht="15.75" thickBot="1" x14ac:dyDescent="0.3">
      <c r="A54" s="83" t="s">
        <v>33</v>
      </c>
      <c r="B54" s="84"/>
      <c r="C54" s="85">
        <v>45679</v>
      </c>
      <c r="D54" s="86">
        <v>1</v>
      </c>
      <c r="E54" s="84"/>
      <c r="F54" s="85">
        <v>45706</v>
      </c>
      <c r="G54" s="86">
        <v>1</v>
      </c>
      <c r="H54" s="84"/>
      <c r="I54" s="84"/>
      <c r="J54" s="86"/>
      <c r="K54" s="88">
        <v>45777</v>
      </c>
      <c r="L54" s="84"/>
      <c r="M54" s="86">
        <v>1</v>
      </c>
      <c r="N54" s="84"/>
      <c r="O54" s="85">
        <v>45797</v>
      </c>
      <c r="P54" s="86"/>
      <c r="Q54" s="86">
        <f t="shared" si="7"/>
        <v>3</v>
      </c>
      <c r="R54" s="86">
        <f>SUM(Q54+'ООО I полуг'!N59)</f>
        <v>4</v>
      </c>
      <c r="S54" s="84"/>
      <c r="T54" s="89" t="e">
        <f t="shared" si="8"/>
        <v>#DIV/0!</v>
      </c>
    </row>
    <row r="55" spans="1:20" s="90" customFormat="1" ht="15.75" thickBot="1" x14ac:dyDescent="0.3">
      <c r="A55" s="83" t="s">
        <v>34</v>
      </c>
      <c r="B55" s="84"/>
      <c r="C55" s="84"/>
      <c r="D55" s="86"/>
      <c r="E55" s="84"/>
      <c r="F55" s="85">
        <v>45691</v>
      </c>
      <c r="G55" s="86">
        <v>1</v>
      </c>
      <c r="H55" s="84"/>
      <c r="I55" s="84"/>
      <c r="J55" s="86"/>
      <c r="K55" s="85"/>
      <c r="L55" s="84"/>
      <c r="M55" s="86"/>
      <c r="N55" s="88">
        <v>45789</v>
      </c>
      <c r="O55" s="84"/>
      <c r="P55" s="86">
        <v>1</v>
      </c>
      <c r="Q55" s="86">
        <f t="shared" si="7"/>
        <v>2</v>
      </c>
      <c r="R55" s="86">
        <f>SUM(Q55+'ООО I полуг'!N60)</f>
        <v>3</v>
      </c>
      <c r="S55" s="84"/>
      <c r="T55" s="89" t="e">
        <f t="shared" si="8"/>
        <v>#DIV/0!</v>
      </c>
    </row>
    <row r="56" spans="1:20" ht="15.75" thickBot="1" x14ac:dyDescent="0.3">
      <c r="A56" s="19" t="s">
        <v>28</v>
      </c>
      <c r="B56" s="20"/>
      <c r="C56" s="35"/>
      <c r="D56" s="26"/>
      <c r="E56" s="20"/>
      <c r="F56" s="20"/>
      <c r="G56" s="26"/>
      <c r="H56" s="20"/>
      <c r="I56" s="20"/>
      <c r="J56" s="26"/>
      <c r="K56" s="20"/>
      <c r="L56" s="20"/>
      <c r="M56" s="26"/>
      <c r="N56" s="20"/>
      <c r="O56" s="50"/>
      <c r="P56" s="26"/>
      <c r="Q56" s="39">
        <f t="shared" si="7"/>
        <v>0</v>
      </c>
      <c r="R56" s="39">
        <f>SUM(Q56+'ООО I полуг'!N61)</f>
        <v>0</v>
      </c>
      <c r="S56" s="53"/>
      <c r="T56" s="37" t="e">
        <f t="shared" si="8"/>
        <v>#DIV/0!</v>
      </c>
    </row>
    <row r="57" spans="1:20" ht="15.75" thickBot="1" x14ac:dyDescent="0.3">
      <c r="A57" s="19" t="s">
        <v>29</v>
      </c>
      <c r="B57" s="20"/>
      <c r="C57" s="20"/>
      <c r="D57" s="26"/>
      <c r="E57" s="20"/>
      <c r="F57" s="20"/>
      <c r="G57" s="26"/>
      <c r="H57" s="20"/>
      <c r="I57" s="20"/>
      <c r="J57" s="26"/>
      <c r="K57" s="20"/>
      <c r="L57" s="20"/>
      <c r="M57" s="26"/>
      <c r="N57" s="60"/>
      <c r="O57" s="55"/>
      <c r="P57" s="26"/>
      <c r="Q57" s="39">
        <f t="shared" si="7"/>
        <v>0</v>
      </c>
      <c r="R57" s="39">
        <f>SUM(Q57+'ООО I полуг'!N62)</f>
        <v>0</v>
      </c>
      <c r="S57" s="53"/>
      <c r="T57" s="37" t="e">
        <f t="shared" si="8"/>
        <v>#DIV/0!</v>
      </c>
    </row>
    <row r="58" spans="1:20" ht="15.75" thickBot="1" x14ac:dyDescent="0.3">
      <c r="A58" s="19" t="s">
        <v>40</v>
      </c>
      <c r="B58" s="20"/>
      <c r="C58" s="20"/>
      <c r="D58" s="26"/>
      <c r="E58" s="20"/>
      <c r="F58" s="20"/>
      <c r="G58" s="26"/>
      <c r="H58" s="20"/>
      <c r="I58" s="20"/>
      <c r="J58" s="26"/>
      <c r="K58" s="20"/>
      <c r="L58" s="20"/>
      <c r="M58" s="26"/>
      <c r="N58" s="20"/>
      <c r="O58" s="50"/>
      <c r="P58" s="26"/>
      <c r="Q58" s="39">
        <f t="shared" si="7"/>
        <v>0</v>
      </c>
      <c r="R58" s="39">
        <f>SUM(Q58+'ООО I полуг'!N63)</f>
        <v>0</v>
      </c>
      <c r="S58" s="53"/>
      <c r="T58" s="37" t="e">
        <f t="shared" si="8"/>
        <v>#DIV/0!</v>
      </c>
    </row>
    <row r="59" spans="1:20" ht="15.75" thickBot="1" x14ac:dyDescent="0.3">
      <c r="A59" s="19" t="s">
        <v>42</v>
      </c>
      <c r="B59" s="20"/>
      <c r="C59" s="20"/>
      <c r="D59" s="26"/>
      <c r="E59" s="20"/>
      <c r="F59" s="35"/>
      <c r="G59" s="26"/>
      <c r="H59" s="20"/>
      <c r="I59" s="35"/>
      <c r="J59" s="26"/>
      <c r="K59" s="20"/>
      <c r="L59" s="20"/>
      <c r="M59" s="26"/>
      <c r="N59" s="20"/>
      <c r="O59" s="50"/>
      <c r="P59" s="26"/>
      <c r="Q59" s="39">
        <f t="shared" si="7"/>
        <v>0</v>
      </c>
      <c r="R59" s="39">
        <f>SUM(Q59+'ООО I полуг'!N64)</f>
        <v>0</v>
      </c>
      <c r="S59" s="53"/>
      <c r="T59" s="37" t="e">
        <f t="shared" si="8"/>
        <v>#DIV/0!</v>
      </c>
    </row>
    <row r="60" spans="1:20" ht="15.75" thickBot="1" x14ac:dyDescent="0.3">
      <c r="A60" s="19" t="s">
        <v>16</v>
      </c>
      <c r="B60" s="20"/>
      <c r="C60" s="20"/>
      <c r="D60" s="26"/>
      <c r="E60" s="20"/>
      <c r="F60" s="20"/>
      <c r="G60" s="26"/>
      <c r="H60" s="20"/>
      <c r="I60" s="20"/>
      <c r="J60" s="26"/>
      <c r="K60" s="20"/>
      <c r="L60" s="20"/>
      <c r="M60" s="26"/>
      <c r="N60" s="20"/>
      <c r="O60" s="20"/>
      <c r="P60" s="26"/>
      <c r="Q60" s="39">
        <f t="shared" si="7"/>
        <v>0</v>
      </c>
      <c r="R60" s="39">
        <f>SUM(Q60+'ООО I полуг'!N65)</f>
        <v>0</v>
      </c>
      <c r="S60" s="20"/>
      <c r="T60" s="37" t="e">
        <f t="shared" si="8"/>
        <v>#DIV/0!</v>
      </c>
    </row>
    <row r="61" spans="1:20" ht="15.75" thickBot="1" x14ac:dyDescent="0.3">
      <c r="A61" s="19" t="s">
        <v>17</v>
      </c>
      <c r="B61" s="20"/>
      <c r="C61" s="20"/>
      <c r="D61" s="26"/>
      <c r="E61" s="20"/>
      <c r="F61" s="20"/>
      <c r="G61" s="26"/>
      <c r="H61" s="20"/>
      <c r="I61" s="20"/>
      <c r="J61" s="26"/>
      <c r="K61" s="20"/>
      <c r="L61" s="20"/>
      <c r="M61" s="26"/>
      <c r="N61" s="20"/>
      <c r="O61" s="20"/>
      <c r="P61" s="26"/>
      <c r="Q61" s="39">
        <f t="shared" si="7"/>
        <v>0</v>
      </c>
      <c r="R61" s="39">
        <f>SUM(Q61+'ООО I полуг'!N66)</f>
        <v>0</v>
      </c>
      <c r="S61" s="20"/>
      <c r="T61" s="37" t="e">
        <f t="shared" si="8"/>
        <v>#DIV/0!</v>
      </c>
    </row>
    <row r="62" spans="1:20" ht="15.75" thickBot="1" x14ac:dyDescent="0.3">
      <c r="A62" s="19" t="s">
        <v>15</v>
      </c>
      <c r="B62" s="20"/>
      <c r="C62" s="20"/>
      <c r="D62" s="26"/>
      <c r="E62" s="20"/>
      <c r="F62" s="20"/>
      <c r="G62" s="26"/>
      <c r="H62" s="20"/>
      <c r="I62" s="20"/>
      <c r="J62" s="26"/>
      <c r="K62" s="20"/>
      <c r="L62" s="20"/>
      <c r="M62" s="26"/>
      <c r="N62" s="20"/>
      <c r="O62" s="20"/>
      <c r="P62" s="26"/>
      <c r="Q62" s="39">
        <f t="shared" si="7"/>
        <v>0</v>
      </c>
      <c r="R62" s="39">
        <f>SUM(Q62+'ООО I полуг'!N67)</f>
        <v>0</v>
      </c>
      <c r="S62" s="20"/>
      <c r="T62" s="37" t="e">
        <f t="shared" si="8"/>
        <v>#DIV/0!</v>
      </c>
    </row>
    <row r="63" spans="1:20" ht="15.75" thickBot="1" x14ac:dyDescent="0.3">
      <c r="A63" s="19" t="s">
        <v>18</v>
      </c>
      <c r="B63" s="20"/>
      <c r="C63" s="20"/>
      <c r="D63" s="26"/>
      <c r="E63" s="20"/>
      <c r="F63" s="20"/>
      <c r="G63" s="26"/>
      <c r="H63" s="20"/>
      <c r="I63" s="20"/>
      <c r="J63" s="26"/>
      <c r="K63" s="20"/>
      <c r="L63" s="20"/>
      <c r="M63" s="26"/>
      <c r="N63" s="20"/>
      <c r="O63" s="20"/>
      <c r="P63" s="26"/>
      <c r="Q63" s="39">
        <f t="shared" si="7"/>
        <v>0</v>
      </c>
      <c r="R63" s="39">
        <f>SUM(Q63+'ООО I полуг'!N68)</f>
        <v>0</v>
      </c>
      <c r="S63" s="20"/>
      <c r="T63" s="37" t="e">
        <f t="shared" si="8"/>
        <v>#DIV/0!</v>
      </c>
    </row>
    <row r="64" spans="1:20" ht="15.75" thickBot="1" x14ac:dyDescent="0.3">
      <c r="A64" s="19" t="s">
        <v>43</v>
      </c>
      <c r="B64" s="20"/>
      <c r="C64" s="20"/>
      <c r="D64" s="26"/>
      <c r="E64" s="20"/>
      <c r="F64" s="20"/>
      <c r="G64" s="26"/>
      <c r="H64" s="20"/>
      <c r="I64" s="20"/>
      <c r="J64" s="26"/>
      <c r="K64" s="20"/>
      <c r="L64" s="20"/>
      <c r="M64" s="26"/>
      <c r="N64" s="20"/>
      <c r="O64" s="20"/>
      <c r="P64" s="26"/>
      <c r="Q64" s="39">
        <f t="shared" si="7"/>
        <v>0</v>
      </c>
      <c r="R64" s="39">
        <f>SUM(Q64+'ООО I полуг'!N69)</f>
        <v>0</v>
      </c>
      <c r="S64" s="20"/>
      <c r="T64" s="37" t="e">
        <f t="shared" si="8"/>
        <v>#DIV/0!</v>
      </c>
    </row>
    <row r="65" spans="1:20" ht="16.5" thickBot="1" x14ac:dyDescent="0.3">
      <c r="A65" s="124" t="s">
        <v>44</v>
      </c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6"/>
      <c r="R65" s="127"/>
      <c r="S65" s="128"/>
      <c r="T65" s="128"/>
    </row>
    <row r="66" spans="1:20" ht="15.75" thickBot="1" x14ac:dyDescent="0.3">
      <c r="A66" s="19" t="s">
        <v>10</v>
      </c>
      <c r="B66" s="20"/>
      <c r="C66" s="34"/>
      <c r="D66" s="26"/>
      <c r="E66" s="20"/>
      <c r="F66" s="34"/>
      <c r="G66" s="26"/>
      <c r="H66" s="20"/>
      <c r="I66" s="20"/>
      <c r="J66" s="26"/>
      <c r="K66" s="20"/>
      <c r="L66" s="34"/>
      <c r="M66" s="26"/>
      <c r="N66" s="20"/>
      <c r="O66" s="34"/>
      <c r="P66" s="26"/>
      <c r="Q66" s="39">
        <f t="shared" ref="Q66:Q82" si="9">SUM(P66,M66,J66,G66,D66)</f>
        <v>0</v>
      </c>
      <c r="R66" s="39">
        <f>SUM(Q66+'ООО I полуг'!N71)</f>
        <v>4</v>
      </c>
      <c r="S66" s="54"/>
      <c r="T66" s="37" t="e">
        <f t="shared" ref="T66:T82" si="10">(R66/S66)*100</f>
        <v>#DIV/0!</v>
      </c>
    </row>
    <row r="67" spans="1:20" ht="15.75" thickBot="1" x14ac:dyDescent="0.3">
      <c r="A67" s="19" t="s">
        <v>26</v>
      </c>
      <c r="B67" s="20"/>
      <c r="C67" s="20"/>
      <c r="D67" s="26"/>
      <c r="E67" s="20"/>
      <c r="F67" s="20"/>
      <c r="G67" s="26"/>
      <c r="H67" s="20"/>
      <c r="I67" s="34"/>
      <c r="J67" s="26"/>
      <c r="K67" s="20"/>
      <c r="L67" s="34"/>
      <c r="M67" s="26"/>
      <c r="N67" s="20"/>
      <c r="O67" s="51"/>
      <c r="P67" s="26"/>
      <c r="Q67" s="39">
        <f t="shared" si="9"/>
        <v>0</v>
      </c>
      <c r="R67" s="39">
        <f>SUM(Q67+'ООО I полуг'!N72)</f>
        <v>0</v>
      </c>
      <c r="S67" s="54"/>
      <c r="T67" s="37" t="e">
        <f t="shared" si="10"/>
        <v>#DIV/0!</v>
      </c>
    </row>
    <row r="68" spans="1:20" ht="15.75" thickBot="1" x14ac:dyDescent="0.3">
      <c r="A68" s="19" t="s">
        <v>12</v>
      </c>
      <c r="B68" s="20"/>
      <c r="C68" s="20"/>
      <c r="D68" s="26"/>
      <c r="E68" s="20"/>
      <c r="F68" s="20"/>
      <c r="G68" s="26"/>
      <c r="H68" s="20"/>
      <c r="I68" s="20"/>
      <c r="J68" s="26"/>
      <c r="K68" s="20"/>
      <c r="L68" s="20"/>
      <c r="M68" s="26"/>
      <c r="N68" s="20"/>
      <c r="O68" s="20"/>
      <c r="P68" s="26"/>
      <c r="Q68" s="39">
        <f t="shared" si="9"/>
        <v>0</v>
      </c>
      <c r="R68" s="39">
        <f>SUM(Q68+'ООО I полуг'!N73)</f>
        <v>0</v>
      </c>
      <c r="S68" s="53"/>
      <c r="T68" s="37" t="e">
        <f t="shared" si="10"/>
        <v>#DIV/0!</v>
      </c>
    </row>
    <row r="69" spans="1:20" ht="24.75" thickBot="1" x14ac:dyDescent="0.3">
      <c r="A69" s="19" t="s">
        <v>36</v>
      </c>
      <c r="B69" s="20"/>
      <c r="C69" s="20"/>
      <c r="D69" s="26"/>
      <c r="E69" s="20"/>
      <c r="F69" s="20"/>
      <c r="G69" s="26"/>
      <c r="H69" s="20"/>
      <c r="I69" s="20"/>
      <c r="J69" s="26"/>
      <c r="K69" s="20"/>
      <c r="L69" s="20"/>
      <c r="M69" s="26"/>
      <c r="N69" s="20"/>
      <c r="O69" s="20"/>
      <c r="P69" s="26"/>
      <c r="Q69" s="39">
        <f t="shared" si="9"/>
        <v>0</v>
      </c>
      <c r="R69" s="39">
        <f>SUM(Q69+'ООО I полуг'!N74)</f>
        <v>0</v>
      </c>
      <c r="S69" s="53"/>
      <c r="T69" s="37" t="e">
        <f t="shared" si="10"/>
        <v>#DIV/0!</v>
      </c>
    </row>
    <row r="70" spans="1:20" ht="15.75" thickBot="1" x14ac:dyDescent="0.3">
      <c r="A70" s="19" t="s">
        <v>20</v>
      </c>
      <c r="B70" s="20"/>
      <c r="C70" s="20"/>
      <c r="D70" s="26"/>
      <c r="E70" s="20"/>
      <c r="F70" s="35"/>
      <c r="G70" s="26"/>
      <c r="H70" s="20"/>
      <c r="I70" s="35">
        <v>45722</v>
      </c>
      <c r="J70" s="26">
        <v>1</v>
      </c>
      <c r="K70" s="20"/>
      <c r="L70" s="35">
        <v>45776</v>
      </c>
      <c r="M70" s="26"/>
      <c r="N70" s="20"/>
      <c r="O70" s="20"/>
      <c r="P70" s="26"/>
      <c r="Q70" s="39">
        <f t="shared" si="9"/>
        <v>1</v>
      </c>
      <c r="R70" s="39">
        <f>SUM(Q70+'ООО I полуг'!N75)</f>
        <v>3</v>
      </c>
      <c r="S70" s="20"/>
      <c r="T70" s="37" t="e">
        <f t="shared" si="10"/>
        <v>#DIV/0!</v>
      </c>
    </row>
    <row r="71" spans="1:20" ht="15.75" thickBot="1" x14ac:dyDescent="0.3">
      <c r="A71" s="19" t="s">
        <v>37</v>
      </c>
      <c r="B71" s="20"/>
      <c r="C71" s="20"/>
      <c r="D71" s="26"/>
      <c r="E71" s="20"/>
      <c r="F71" s="35"/>
      <c r="G71" s="26"/>
      <c r="H71" s="20"/>
      <c r="I71" s="20"/>
      <c r="J71" s="26"/>
      <c r="K71" s="20"/>
      <c r="L71" s="35"/>
      <c r="M71" s="26"/>
      <c r="N71" s="20"/>
      <c r="O71" s="35"/>
      <c r="P71" s="26"/>
      <c r="Q71" s="39">
        <f t="shared" si="9"/>
        <v>0</v>
      </c>
      <c r="R71" s="39">
        <f>SUM(Q71+'ООО I полуг'!N77)</f>
        <v>0</v>
      </c>
      <c r="S71" s="20"/>
      <c r="T71" s="37" t="e">
        <f t="shared" si="10"/>
        <v>#DIV/0!</v>
      </c>
    </row>
    <row r="72" spans="1:20" ht="15.75" thickBot="1" x14ac:dyDescent="0.3">
      <c r="A72" s="19" t="s">
        <v>38</v>
      </c>
      <c r="B72" s="20"/>
      <c r="C72" s="35"/>
      <c r="D72" s="26"/>
      <c r="E72" s="20"/>
      <c r="F72" s="20"/>
      <c r="G72" s="26"/>
      <c r="H72" s="20"/>
      <c r="I72" s="35"/>
      <c r="J72" s="26"/>
      <c r="K72" s="20"/>
      <c r="L72" s="35"/>
      <c r="M72" s="26"/>
      <c r="N72" s="20"/>
      <c r="O72" s="20"/>
      <c r="P72" s="26"/>
      <c r="Q72" s="39">
        <f t="shared" si="9"/>
        <v>0</v>
      </c>
      <c r="R72" s="39">
        <f>SUM(Q72+'ООО I полуг'!N78)</f>
        <v>0</v>
      </c>
      <c r="S72" s="20"/>
      <c r="T72" s="37" t="e">
        <f t="shared" si="10"/>
        <v>#DIV/0!</v>
      </c>
    </row>
    <row r="73" spans="1:20" ht="15.75" thickBot="1" x14ac:dyDescent="0.3">
      <c r="A73" s="19" t="s">
        <v>39</v>
      </c>
      <c r="B73" s="20"/>
      <c r="C73" s="20"/>
      <c r="D73" s="26"/>
      <c r="E73" s="20"/>
      <c r="F73" s="20"/>
      <c r="G73" s="26"/>
      <c r="H73" s="20"/>
      <c r="I73" s="20"/>
      <c r="J73" s="26"/>
      <c r="K73" s="20"/>
      <c r="L73" s="20"/>
      <c r="M73" s="26"/>
      <c r="N73" s="20"/>
      <c r="O73" s="20"/>
      <c r="P73" s="26"/>
      <c r="Q73" s="39">
        <f t="shared" si="9"/>
        <v>0</v>
      </c>
      <c r="R73" s="39">
        <f>SUM(Q73+'ООО I полуг'!N79)</f>
        <v>0</v>
      </c>
      <c r="S73" s="20"/>
      <c r="T73" s="37" t="e">
        <f t="shared" si="10"/>
        <v>#DIV/0!</v>
      </c>
    </row>
    <row r="74" spans="1:20" s="90" customFormat="1" ht="15.75" thickBot="1" x14ac:dyDescent="0.3">
      <c r="A74" s="83" t="s">
        <v>33</v>
      </c>
      <c r="B74" s="84"/>
      <c r="C74" s="85">
        <v>45674</v>
      </c>
      <c r="D74" s="86">
        <v>1</v>
      </c>
      <c r="E74" s="84"/>
      <c r="F74" s="85"/>
      <c r="G74" s="86"/>
      <c r="H74" s="84"/>
      <c r="I74" s="85">
        <v>45736</v>
      </c>
      <c r="J74" s="86">
        <v>1</v>
      </c>
      <c r="K74" s="84"/>
      <c r="L74" s="85"/>
      <c r="M74" s="86"/>
      <c r="N74" s="85"/>
      <c r="O74" s="85">
        <v>45793</v>
      </c>
      <c r="P74" s="86">
        <v>1</v>
      </c>
      <c r="Q74" s="86">
        <f t="shared" si="9"/>
        <v>3</v>
      </c>
      <c r="R74" s="86">
        <f>SUM(Q74+'ООО I полуг'!N80)</f>
        <v>6</v>
      </c>
      <c r="S74" s="84"/>
      <c r="T74" s="89" t="e">
        <f t="shared" si="10"/>
        <v>#DIV/0!</v>
      </c>
    </row>
    <row r="75" spans="1:20" s="90" customFormat="1" ht="15.75" thickBot="1" x14ac:dyDescent="0.3">
      <c r="A75" s="83" t="s">
        <v>34</v>
      </c>
      <c r="B75" s="84"/>
      <c r="C75" s="84"/>
      <c r="D75" s="86"/>
      <c r="E75" s="84"/>
      <c r="F75" s="84"/>
      <c r="G75" s="86"/>
      <c r="H75" s="84"/>
      <c r="I75" s="84"/>
      <c r="J75" s="86"/>
      <c r="K75" s="84"/>
      <c r="L75" s="85">
        <v>45777</v>
      </c>
      <c r="M75" s="86">
        <v>1</v>
      </c>
      <c r="N75" s="84"/>
      <c r="O75" s="84"/>
      <c r="P75" s="86"/>
      <c r="Q75" s="86">
        <f t="shared" si="9"/>
        <v>1</v>
      </c>
      <c r="R75" s="86">
        <f>SUM(Q75+'ООО I полуг'!N81)</f>
        <v>3</v>
      </c>
      <c r="S75" s="84"/>
      <c r="T75" s="89" t="e">
        <f t="shared" si="10"/>
        <v>#DIV/0!</v>
      </c>
    </row>
    <row r="76" spans="1:20" ht="15.75" thickBot="1" x14ac:dyDescent="0.3">
      <c r="A76" s="19" t="s">
        <v>28</v>
      </c>
      <c r="B76" s="20"/>
      <c r="C76" s="20"/>
      <c r="D76" s="26"/>
      <c r="E76" s="20"/>
      <c r="F76" s="20"/>
      <c r="G76" s="26"/>
      <c r="H76" s="20"/>
      <c r="I76" s="35"/>
      <c r="J76" s="26"/>
      <c r="K76" s="20"/>
      <c r="L76" s="20"/>
      <c r="M76" s="26"/>
      <c r="N76" s="20"/>
      <c r="O76" s="35"/>
      <c r="P76" s="26"/>
      <c r="Q76" s="39">
        <f t="shared" si="9"/>
        <v>0</v>
      </c>
      <c r="R76" s="39">
        <f>SUM(Q76+'ООО I полуг'!N82)</f>
        <v>0</v>
      </c>
      <c r="S76" s="53"/>
      <c r="T76" s="37" t="e">
        <f t="shared" si="10"/>
        <v>#DIV/0!</v>
      </c>
    </row>
    <row r="77" spans="1:20" ht="15.75" thickBot="1" x14ac:dyDescent="0.3">
      <c r="A77" s="19" t="s">
        <v>29</v>
      </c>
      <c r="B77" s="20"/>
      <c r="C77" s="20"/>
      <c r="D77" s="26"/>
      <c r="E77" s="20"/>
      <c r="F77" s="20"/>
      <c r="G77" s="26"/>
      <c r="H77" s="20"/>
      <c r="I77" s="20"/>
      <c r="J77" s="26"/>
      <c r="K77" s="20"/>
      <c r="L77" s="20"/>
      <c r="M77" s="26"/>
      <c r="N77" s="20"/>
      <c r="O77" s="35"/>
      <c r="P77" s="26"/>
      <c r="Q77" s="39">
        <f t="shared" si="9"/>
        <v>0</v>
      </c>
      <c r="R77" s="39">
        <f>SUM(Q77+'ООО I полуг'!N83)</f>
        <v>0</v>
      </c>
      <c r="S77" s="53"/>
      <c r="T77" s="37" t="e">
        <f t="shared" si="10"/>
        <v>#DIV/0!</v>
      </c>
    </row>
    <row r="78" spans="1:20" ht="15.75" thickBot="1" x14ac:dyDescent="0.3">
      <c r="A78" s="19" t="s">
        <v>40</v>
      </c>
      <c r="B78" s="20"/>
      <c r="C78" s="35"/>
      <c r="D78" s="26"/>
      <c r="E78" s="20"/>
      <c r="F78" s="20"/>
      <c r="G78" s="26"/>
      <c r="H78" s="20"/>
      <c r="I78" s="20"/>
      <c r="J78" s="26"/>
      <c r="K78" s="20"/>
      <c r="L78" s="20"/>
      <c r="M78" s="26"/>
      <c r="N78" s="20"/>
      <c r="O78" s="35"/>
      <c r="P78" s="26"/>
      <c r="Q78" s="39">
        <f t="shared" si="9"/>
        <v>0</v>
      </c>
      <c r="R78" s="39">
        <f>SUM(Q78+'ООО I полуг'!N84)</f>
        <v>0</v>
      </c>
      <c r="S78" s="53"/>
      <c r="T78" s="37" t="e">
        <f t="shared" si="10"/>
        <v>#DIV/0!</v>
      </c>
    </row>
    <row r="79" spans="1:20" ht="15.75" thickBot="1" x14ac:dyDescent="0.3">
      <c r="A79" s="19" t="s">
        <v>42</v>
      </c>
      <c r="B79" s="20"/>
      <c r="C79" s="20"/>
      <c r="D79" s="26"/>
      <c r="E79" s="20"/>
      <c r="F79" s="35"/>
      <c r="G79" s="26"/>
      <c r="H79" s="20"/>
      <c r="I79" s="20"/>
      <c r="J79" s="26"/>
      <c r="K79" s="20"/>
      <c r="L79" s="20"/>
      <c r="M79" s="26"/>
      <c r="N79" s="20"/>
      <c r="O79" s="35"/>
      <c r="P79" s="26"/>
      <c r="Q79" s="39">
        <f t="shared" si="9"/>
        <v>0</v>
      </c>
      <c r="R79" s="39">
        <f>SUM(Q79+'ООО I полуг'!N85)</f>
        <v>0</v>
      </c>
      <c r="S79" s="53"/>
      <c r="T79" s="37" t="e">
        <f t="shared" si="10"/>
        <v>#DIV/0!</v>
      </c>
    </row>
    <row r="80" spans="1:20" ht="15.75" thickBot="1" x14ac:dyDescent="0.3">
      <c r="A80" s="19" t="s">
        <v>15</v>
      </c>
      <c r="B80" s="20"/>
      <c r="C80" s="20"/>
      <c r="D80" s="26"/>
      <c r="E80" s="20"/>
      <c r="F80" s="20"/>
      <c r="G80" s="26"/>
      <c r="H80" s="20"/>
      <c r="I80" s="20"/>
      <c r="J80" s="26"/>
      <c r="K80" s="20"/>
      <c r="L80" s="20"/>
      <c r="M80" s="26"/>
      <c r="N80" s="20"/>
      <c r="O80" s="20"/>
      <c r="P80" s="26"/>
      <c r="Q80" s="39">
        <f t="shared" si="9"/>
        <v>0</v>
      </c>
      <c r="R80" s="39">
        <f>SUM(Q80+'ООО I полуг'!N86)</f>
        <v>0</v>
      </c>
      <c r="S80" s="20"/>
      <c r="T80" s="37" t="e">
        <f t="shared" si="10"/>
        <v>#DIV/0!</v>
      </c>
    </row>
    <row r="81" spans="1:20" ht="15.75" thickBot="1" x14ac:dyDescent="0.3">
      <c r="A81" s="19" t="s">
        <v>18</v>
      </c>
      <c r="B81" s="20"/>
      <c r="C81" s="20"/>
      <c r="D81" s="26"/>
      <c r="E81" s="20"/>
      <c r="F81" s="20"/>
      <c r="G81" s="26"/>
      <c r="H81" s="20"/>
      <c r="I81" s="20"/>
      <c r="J81" s="26"/>
      <c r="K81" s="20"/>
      <c r="L81" s="20"/>
      <c r="M81" s="26"/>
      <c r="N81" s="20"/>
      <c r="O81" s="20"/>
      <c r="P81" s="26"/>
      <c r="Q81" s="39">
        <f t="shared" si="9"/>
        <v>0</v>
      </c>
      <c r="R81" s="39">
        <f>SUM(Q81+'ООО I полуг'!N87)</f>
        <v>0</v>
      </c>
      <c r="S81" s="20"/>
      <c r="T81" s="37" t="e">
        <f t="shared" si="10"/>
        <v>#DIV/0!</v>
      </c>
    </row>
    <row r="82" spans="1:20" ht="15.75" thickBot="1" x14ac:dyDescent="0.3">
      <c r="A82" s="19" t="s">
        <v>43</v>
      </c>
      <c r="B82" s="20"/>
      <c r="C82" s="20"/>
      <c r="D82" s="26"/>
      <c r="E82" s="20"/>
      <c r="F82" s="20"/>
      <c r="G82" s="21"/>
      <c r="H82" s="20"/>
      <c r="I82" s="20"/>
      <c r="J82" s="26"/>
      <c r="K82" s="20"/>
      <c r="L82" s="20"/>
      <c r="M82" s="26"/>
      <c r="N82" s="20"/>
      <c r="O82" s="20"/>
      <c r="P82" s="26"/>
      <c r="Q82" s="39">
        <f t="shared" si="9"/>
        <v>0</v>
      </c>
      <c r="R82" s="39">
        <f>SUM(Q82+'ООО I полуг'!N88)</f>
        <v>0</v>
      </c>
      <c r="S82" s="20"/>
      <c r="T82" s="37" t="e">
        <f t="shared" si="10"/>
        <v>#DIV/0!</v>
      </c>
    </row>
  </sheetData>
  <mergeCells count="17">
    <mergeCell ref="N3:P3"/>
    <mergeCell ref="A5:Q5"/>
    <mergeCell ref="A18:Q18"/>
    <mergeCell ref="R1:T1"/>
    <mergeCell ref="R47:T47"/>
    <mergeCell ref="R65:T65"/>
    <mergeCell ref="R3:T3"/>
    <mergeCell ref="R5:T5"/>
    <mergeCell ref="A2:T2"/>
    <mergeCell ref="A31:Q31"/>
    <mergeCell ref="A47:Q47"/>
    <mergeCell ref="A65:Q65"/>
    <mergeCell ref="H3:J3"/>
    <mergeCell ref="K3:M3"/>
    <mergeCell ref="A3:A4"/>
    <mergeCell ref="B3:D3"/>
    <mergeCell ref="E3:G3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41"/>
  <sheetViews>
    <sheetView zoomScale="90" zoomScaleNormal="90" workbookViewId="0">
      <selection activeCell="A34" sqref="A34:XFD34"/>
    </sheetView>
  </sheetViews>
  <sheetFormatPr defaultRowHeight="15" x14ac:dyDescent="0.25"/>
  <cols>
    <col min="1" max="1" width="38.140625" style="2" bestFit="1" customWidth="1"/>
    <col min="2" max="2" width="12.140625" style="2" customWidth="1"/>
    <col min="3" max="3" width="10.42578125" style="2" customWidth="1"/>
    <col min="4" max="4" width="6" style="2" customWidth="1"/>
    <col min="5" max="5" width="11.85546875" style="2" customWidth="1"/>
    <col min="6" max="6" width="10.42578125" style="2" customWidth="1"/>
    <col min="7" max="7" width="6.140625" style="2" customWidth="1"/>
    <col min="8" max="8" width="12" style="2" customWidth="1"/>
    <col min="9" max="9" width="10.42578125" style="2" customWidth="1"/>
    <col min="10" max="10" width="6" style="2" bestFit="1" customWidth="1"/>
    <col min="11" max="11" width="11.85546875" style="2" customWidth="1"/>
    <col min="12" max="12" width="10.42578125" style="2" customWidth="1"/>
    <col min="13" max="13" width="6" style="2" bestFit="1" customWidth="1"/>
    <col min="14" max="14" width="13.140625" style="2" customWidth="1"/>
    <col min="15" max="16384" width="9.140625" style="2"/>
  </cols>
  <sheetData>
    <row r="1" spans="1:14" ht="63" customHeight="1" x14ac:dyDescent="0.25">
      <c r="L1" s="16"/>
      <c r="M1" s="123" t="s">
        <v>62</v>
      </c>
      <c r="N1" s="123"/>
    </row>
    <row r="2" spans="1:14" ht="61.5" customHeight="1" thickBot="1" x14ac:dyDescent="0.3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25.5" customHeight="1" thickBot="1" x14ac:dyDescent="0.3">
      <c r="A3" s="108" t="s">
        <v>0</v>
      </c>
      <c r="B3" s="105" t="s">
        <v>1</v>
      </c>
      <c r="C3" s="106"/>
      <c r="D3" s="107"/>
      <c r="E3" s="105" t="s">
        <v>2</v>
      </c>
      <c r="F3" s="106"/>
      <c r="G3" s="107"/>
      <c r="H3" s="105" t="s">
        <v>3</v>
      </c>
      <c r="I3" s="106"/>
      <c r="J3" s="107"/>
      <c r="K3" s="105" t="s">
        <v>4</v>
      </c>
      <c r="L3" s="106"/>
      <c r="M3" s="107"/>
      <c r="N3" s="3" t="s">
        <v>5</v>
      </c>
    </row>
    <row r="4" spans="1:14" ht="78.75" customHeight="1" thickBot="1" x14ac:dyDescent="0.3">
      <c r="A4" s="109"/>
      <c r="B4" s="11" t="s">
        <v>6</v>
      </c>
      <c r="C4" s="11" t="s">
        <v>7</v>
      </c>
      <c r="D4" s="9" t="s">
        <v>8</v>
      </c>
      <c r="E4" s="8" t="s">
        <v>6</v>
      </c>
      <c r="F4" s="8" t="s">
        <v>7</v>
      </c>
      <c r="G4" s="9" t="s">
        <v>5</v>
      </c>
      <c r="H4" s="8" t="s">
        <v>6</v>
      </c>
      <c r="I4" s="8" t="s">
        <v>7</v>
      </c>
      <c r="J4" s="9" t="s">
        <v>5</v>
      </c>
      <c r="K4" s="8" t="s">
        <v>6</v>
      </c>
      <c r="L4" s="8" t="s">
        <v>7</v>
      </c>
      <c r="M4" s="9" t="s">
        <v>5</v>
      </c>
      <c r="N4" s="9" t="s">
        <v>9</v>
      </c>
    </row>
    <row r="5" spans="1:14" ht="16.5" thickBot="1" x14ac:dyDescent="0.3">
      <c r="A5" s="129" t="s">
        <v>45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</row>
    <row r="6" spans="1:14" ht="15.75" thickBot="1" x14ac:dyDescent="0.3">
      <c r="A6" s="13" t="s">
        <v>10</v>
      </c>
      <c r="B6" s="31"/>
      <c r="C6" s="31"/>
      <c r="D6" s="24"/>
      <c r="E6" s="1"/>
      <c r="F6" s="1"/>
      <c r="G6" s="24"/>
      <c r="H6" s="1"/>
      <c r="I6" s="1"/>
      <c r="J6" s="24"/>
      <c r="K6" s="1"/>
      <c r="L6" s="15">
        <v>45628</v>
      </c>
      <c r="M6" s="24">
        <v>1</v>
      </c>
      <c r="N6" s="38">
        <f t="shared" ref="N6:N23" si="0">SUM(M6,J6,G6,D6)</f>
        <v>1</v>
      </c>
    </row>
    <row r="7" spans="1:14" ht="15.75" thickBot="1" x14ac:dyDescent="0.3">
      <c r="A7" s="13" t="s">
        <v>26</v>
      </c>
      <c r="B7" s="31"/>
      <c r="C7" s="31"/>
      <c r="D7" s="24"/>
      <c r="E7" s="1"/>
      <c r="F7" s="1"/>
      <c r="G7" s="24"/>
      <c r="H7" s="1"/>
      <c r="I7" s="1"/>
      <c r="J7" s="24"/>
      <c r="K7" s="1"/>
      <c r="L7" s="15">
        <v>45638</v>
      </c>
      <c r="M7" s="24">
        <v>1</v>
      </c>
      <c r="N7" s="38">
        <f t="shared" si="0"/>
        <v>1</v>
      </c>
    </row>
    <row r="8" spans="1:14" ht="15.75" thickBot="1" x14ac:dyDescent="0.3">
      <c r="A8" s="13" t="s">
        <v>36</v>
      </c>
      <c r="B8" s="31"/>
      <c r="C8" s="31"/>
      <c r="D8" s="24"/>
      <c r="E8" s="1"/>
      <c r="F8" s="1"/>
      <c r="G8" s="24"/>
      <c r="H8" s="1"/>
      <c r="I8" s="1"/>
      <c r="J8" s="24"/>
      <c r="K8" s="1"/>
      <c r="L8" s="1"/>
      <c r="M8" s="24"/>
      <c r="N8" s="38">
        <f t="shared" si="0"/>
        <v>0</v>
      </c>
    </row>
    <row r="9" spans="1:14" ht="15.75" thickBot="1" x14ac:dyDescent="0.3">
      <c r="A9" s="13" t="s">
        <v>20</v>
      </c>
      <c r="B9" s="31"/>
      <c r="C9" s="31"/>
      <c r="D9" s="24"/>
      <c r="E9" s="1"/>
      <c r="F9" s="41">
        <v>45586</v>
      </c>
      <c r="G9" s="24">
        <v>1</v>
      </c>
      <c r="H9" s="1"/>
      <c r="I9" s="1"/>
      <c r="J9" s="24"/>
      <c r="K9" s="1"/>
      <c r="L9" s="41">
        <v>45635</v>
      </c>
      <c r="M9" s="24">
        <v>1</v>
      </c>
      <c r="N9" s="38">
        <f t="shared" si="0"/>
        <v>2</v>
      </c>
    </row>
    <row r="10" spans="1:14" ht="15.75" thickBot="1" x14ac:dyDescent="0.3">
      <c r="A10" s="13" t="s">
        <v>32</v>
      </c>
      <c r="B10" s="31"/>
      <c r="C10" s="31"/>
      <c r="D10" s="24"/>
      <c r="E10" s="1"/>
      <c r="F10" s="1"/>
      <c r="G10" s="24"/>
      <c r="H10" s="1"/>
      <c r="I10" s="1"/>
      <c r="J10" s="24"/>
      <c r="K10" s="1"/>
      <c r="L10" s="1"/>
      <c r="M10" s="24"/>
      <c r="N10" s="38">
        <f t="shared" si="0"/>
        <v>0</v>
      </c>
    </row>
    <row r="11" spans="1:14" ht="15.75" thickBot="1" x14ac:dyDescent="0.3">
      <c r="A11" s="13" t="s">
        <v>46</v>
      </c>
      <c r="B11" s="31"/>
      <c r="C11" s="95">
        <v>45552</v>
      </c>
      <c r="D11" s="24"/>
      <c r="E11" s="1"/>
      <c r="F11" s="41">
        <v>45580</v>
      </c>
      <c r="G11" s="24"/>
      <c r="H11" s="1"/>
      <c r="I11" s="1"/>
      <c r="J11" s="24"/>
      <c r="K11" s="1"/>
      <c r="L11" s="43"/>
      <c r="M11" s="24"/>
      <c r="N11" s="38">
        <f t="shared" si="0"/>
        <v>0</v>
      </c>
    </row>
    <row r="12" spans="1:14" ht="15.75" thickBot="1" x14ac:dyDescent="0.3">
      <c r="A12" s="13" t="s">
        <v>38</v>
      </c>
      <c r="B12" s="31"/>
      <c r="C12" s="31"/>
      <c r="D12" s="24"/>
      <c r="E12" s="1"/>
      <c r="F12" s="1"/>
      <c r="G12" s="24"/>
      <c r="H12" s="1"/>
      <c r="I12" s="41">
        <v>45621</v>
      </c>
      <c r="J12" s="24"/>
      <c r="K12" s="1"/>
      <c r="L12" s="1"/>
      <c r="M12" s="24"/>
      <c r="N12" s="38">
        <f t="shared" si="0"/>
        <v>0</v>
      </c>
    </row>
    <row r="13" spans="1:14" ht="15.75" thickBot="1" x14ac:dyDescent="0.3">
      <c r="A13" s="13" t="s">
        <v>39</v>
      </c>
      <c r="B13" s="31"/>
      <c r="C13" s="31"/>
      <c r="D13" s="24"/>
      <c r="E13" s="1"/>
      <c r="F13" s="1"/>
      <c r="G13" s="24"/>
      <c r="H13" s="1"/>
      <c r="I13" s="1"/>
      <c r="J13" s="24"/>
      <c r="K13" s="1"/>
      <c r="L13" s="1"/>
      <c r="M13" s="24"/>
      <c r="N13" s="38">
        <f t="shared" si="0"/>
        <v>0</v>
      </c>
    </row>
    <row r="14" spans="1:14" ht="13.5" customHeight="1" thickBot="1" x14ac:dyDescent="0.3">
      <c r="A14" s="13" t="s">
        <v>47</v>
      </c>
      <c r="B14" s="31"/>
      <c r="C14" s="31"/>
      <c r="D14" s="24"/>
      <c r="E14" s="1"/>
      <c r="F14" s="41">
        <v>45574</v>
      </c>
      <c r="G14" s="24">
        <v>1</v>
      </c>
      <c r="H14" s="1"/>
      <c r="I14" s="41">
        <v>45623</v>
      </c>
      <c r="J14" s="24">
        <v>1</v>
      </c>
      <c r="K14" s="1"/>
      <c r="L14" s="1"/>
      <c r="M14" s="24"/>
      <c r="N14" s="38">
        <f t="shared" si="0"/>
        <v>2</v>
      </c>
    </row>
    <row r="15" spans="1:14" ht="15.75" thickBot="1" x14ac:dyDescent="0.3">
      <c r="A15" s="13" t="s">
        <v>48</v>
      </c>
      <c r="B15" s="31"/>
      <c r="C15" s="31"/>
      <c r="D15" s="24"/>
      <c r="E15" s="1"/>
      <c r="F15" s="41"/>
      <c r="G15" s="24"/>
      <c r="H15" s="1"/>
      <c r="I15" s="41"/>
      <c r="J15" s="24"/>
      <c r="K15" s="1"/>
      <c r="L15" s="41"/>
      <c r="M15" s="24"/>
      <c r="N15" s="38">
        <f t="shared" si="0"/>
        <v>0</v>
      </c>
    </row>
    <row r="16" spans="1:14" s="136" customFormat="1" ht="15.75" thickBot="1" x14ac:dyDescent="0.3">
      <c r="A16" s="137" t="s">
        <v>28</v>
      </c>
      <c r="B16" s="139"/>
      <c r="C16" s="139"/>
      <c r="D16" s="97"/>
      <c r="E16" s="97"/>
      <c r="F16" s="46"/>
      <c r="G16" s="97"/>
      <c r="H16" s="97"/>
      <c r="I16" s="97"/>
      <c r="J16" s="97"/>
      <c r="K16" s="97"/>
      <c r="L16" s="46"/>
      <c r="M16" s="97"/>
      <c r="N16" s="97">
        <f t="shared" si="0"/>
        <v>0</v>
      </c>
    </row>
    <row r="17" spans="1:14" s="136" customFormat="1" ht="15.75" thickBot="1" x14ac:dyDescent="0.3">
      <c r="A17" s="137" t="s">
        <v>29</v>
      </c>
      <c r="B17" s="139"/>
      <c r="C17" s="139"/>
      <c r="D17" s="97"/>
      <c r="E17" s="97"/>
      <c r="F17" s="46"/>
      <c r="G17" s="97"/>
      <c r="H17" s="97"/>
      <c r="I17" s="97"/>
      <c r="J17" s="97"/>
      <c r="K17" s="97"/>
      <c r="L17" s="46"/>
      <c r="M17" s="97"/>
      <c r="N17" s="97">
        <f t="shared" si="0"/>
        <v>0</v>
      </c>
    </row>
    <row r="18" spans="1:14" ht="15.75" thickBot="1" x14ac:dyDescent="0.3">
      <c r="A18" s="13" t="s">
        <v>40</v>
      </c>
      <c r="B18" s="31"/>
      <c r="C18" s="31"/>
      <c r="D18" s="24"/>
      <c r="E18" s="1"/>
      <c r="F18" s="1"/>
      <c r="G18" s="24"/>
      <c r="H18" s="1"/>
      <c r="I18" s="15">
        <v>45615</v>
      </c>
      <c r="J18" s="24"/>
      <c r="K18" s="1"/>
      <c r="L18" s="1"/>
      <c r="M18" s="24"/>
      <c r="N18" s="38">
        <f t="shared" si="0"/>
        <v>0</v>
      </c>
    </row>
    <row r="19" spans="1:14" ht="15.75" thickBot="1" x14ac:dyDescent="0.3">
      <c r="A19" s="13" t="s">
        <v>49</v>
      </c>
      <c r="B19" s="31"/>
      <c r="C19" s="31"/>
      <c r="D19" s="24"/>
      <c r="E19" s="1"/>
      <c r="F19" s="1"/>
      <c r="G19" s="24"/>
      <c r="H19" s="1"/>
      <c r="I19" s="1"/>
      <c r="J19" s="24"/>
      <c r="K19" s="1"/>
      <c r="L19" s="1"/>
      <c r="M19" s="24"/>
      <c r="N19" s="38">
        <f t="shared" si="0"/>
        <v>0</v>
      </c>
    </row>
    <row r="20" spans="1:14" ht="15.75" thickBot="1" x14ac:dyDescent="0.3">
      <c r="A20" s="13" t="s">
        <v>42</v>
      </c>
      <c r="B20" s="31"/>
      <c r="C20" s="31"/>
      <c r="D20" s="24"/>
      <c r="E20" s="1"/>
      <c r="F20" s="1"/>
      <c r="G20" s="24"/>
      <c r="H20" s="1"/>
      <c r="I20" s="1"/>
      <c r="J20" s="24"/>
      <c r="K20" s="1"/>
      <c r="L20" s="15">
        <v>45646</v>
      </c>
      <c r="M20" s="24"/>
      <c r="N20" s="38">
        <f t="shared" si="0"/>
        <v>0</v>
      </c>
    </row>
    <row r="21" spans="1:14" ht="15.75" thickBot="1" x14ac:dyDescent="0.3">
      <c r="A21" s="13" t="s">
        <v>50</v>
      </c>
      <c r="B21" s="31"/>
      <c r="C21" s="31"/>
      <c r="D21" s="24"/>
      <c r="E21" s="1"/>
      <c r="F21" s="1"/>
      <c r="G21" s="24"/>
      <c r="H21" s="1"/>
      <c r="I21" s="1"/>
      <c r="J21" s="24"/>
      <c r="K21" s="1"/>
      <c r="L21" s="1"/>
      <c r="M21" s="24"/>
      <c r="N21" s="38">
        <f t="shared" si="0"/>
        <v>0</v>
      </c>
    </row>
    <row r="22" spans="1:14" ht="15.75" thickBot="1" x14ac:dyDescent="0.3">
      <c r="A22" s="13" t="s">
        <v>18</v>
      </c>
      <c r="B22" s="31"/>
      <c r="C22" s="31"/>
      <c r="D22" s="24"/>
      <c r="E22" s="1"/>
      <c r="F22" s="1"/>
      <c r="G22" s="24"/>
      <c r="H22" s="1"/>
      <c r="I22" s="1"/>
      <c r="J22" s="24"/>
      <c r="K22" s="1"/>
      <c r="L22" s="1"/>
      <c r="M22" s="24"/>
      <c r="N22" s="38">
        <f t="shared" si="0"/>
        <v>0</v>
      </c>
    </row>
    <row r="23" spans="1:14" ht="15.75" thickBot="1" x14ac:dyDescent="0.3">
      <c r="A23" s="13" t="s">
        <v>43</v>
      </c>
      <c r="B23" s="31"/>
      <c r="C23" s="31"/>
      <c r="D23" s="24"/>
      <c r="E23" s="1"/>
      <c r="F23" s="1"/>
      <c r="G23" s="24"/>
      <c r="H23" s="1"/>
      <c r="I23" s="1"/>
      <c r="J23" s="24"/>
      <c r="K23" s="1"/>
      <c r="L23" s="1"/>
      <c r="M23" s="24"/>
      <c r="N23" s="38">
        <f t="shared" si="0"/>
        <v>0</v>
      </c>
    </row>
    <row r="24" spans="1:14" ht="16.5" thickBot="1" x14ac:dyDescent="0.3">
      <c r="A24" s="129" t="s">
        <v>51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1"/>
    </row>
    <row r="25" spans="1:14" ht="15.75" thickBot="1" x14ac:dyDescent="0.3">
      <c r="A25" s="13" t="s">
        <v>10</v>
      </c>
      <c r="B25" s="31"/>
      <c r="C25" s="93">
        <v>45551</v>
      </c>
      <c r="D25" s="24">
        <v>1</v>
      </c>
      <c r="E25" s="1"/>
      <c r="F25" s="1"/>
      <c r="G25" s="24"/>
      <c r="H25" s="1"/>
      <c r="I25" s="41">
        <v>45623</v>
      </c>
      <c r="J25" s="24">
        <v>1</v>
      </c>
      <c r="K25" s="1"/>
      <c r="L25" s="1"/>
      <c r="M25" s="24"/>
      <c r="N25" s="38">
        <f t="shared" ref="N25:N41" si="1">SUM(M25,J25,G25,D25)</f>
        <v>2</v>
      </c>
    </row>
    <row r="26" spans="1:14" ht="15.75" thickBot="1" x14ac:dyDescent="0.3">
      <c r="A26" s="13" t="s">
        <v>26</v>
      </c>
      <c r="B26" s="31"/>
      <c r="C26" s="31"/>
      <c r="D26" s="24"/>
      <c r="E26" s="1"/>
      <c r="F26" s="1"/>
      <c r="G26" s="24"/>
      <c r="H26" s="1"/>
      <c r="I26" s="1"/>
      <c r="J26" s="24"/>
      <c r="K26" s="1"/>
      <c r="L26" s="41">
        <v>45637</v>
      </c>
      <c r="M26" s="24">
        <v>1</v>
      </c>
      <c r="N26" s="38">
        <f t="shared" si="1"/>
        <v>1</v>
      </c>
    </row>
    <row r="27" spans="1:14" ht="15.75" thickBot="1" x14ac:dyDescent="0.3">
      <c r="A27" s="13" t="s">
        <v>12</v>
      </c>
      <c r="B27" s="31"/>
      <c r="C27" s="31"/>
      <c r="D27" s="24"/>
      <c r="E27" s="1"/>
      <c r="F27" s="1"/>
      <c r="G27" s="24"/>
      <c r="H27" s="1"/>
      <c r="I27" s="1"/>
      <c r="J27" s="24"/>
      <c r="K27" s="1"/>
      <c r="L27" s="97"/>
      <c r="M27" s="24"/>
      <c r="N27" s="38">
        <f t="shared" si="1"/>
        <v>0</v>
      </c>
    </row>
    <row r="28" spans="1:14" ht="15.75" thickBot="1" x14ac:dyDescent="0.3">
      <c r="A28" s="13" t="s">
        <v>20</v>
      </c>
      <c r="B28" s="31"/>
      <c r="C28" s="31"/>
      <c r="D28" s="24"/>
      <c r="E28" s="1"/>
      <c r="F28" s="41">
        <v>45573</v>
      </c>
      <c r="G28" s="24">
        <v>1</v>
      </c>
      <c r="H28" s="1"/>
      <c r="I28" s="1"/>
      <c r="J28" s="24"/>
      <c r="K28" s="1"/>
      <c r="L28" s="47">
        <v>45635</v>
      </c>
      <c r="M28" s="24">
        <v>1</v>
      </c>
      <c r="N28" s="38">
        <f t="shared" si="1"/>
        <v>2</v>
      </c>
    </row>
    <row r="29" spans="1:14" ht="15.75" thickBot="1" x14ac:dyDescent="0.3">
      <c r="A29" s="13" t="s">
        <v>32</v>
      </c>
      <c r="B29" s="31"/>
      <c r="C29" s="31"/>
      <c r="D29" s="24"/>
      <c r="E29" s="1"/>
      <c r="F29" s="1"/>
      <c r="G29" s="24"/>
      <c r="H29" s="1"/>
      <c r="I29" s="1"/>
      <c r="J29" s="24"/>
      <c r="K29" s="1"/>
      <c r="L29" s="97"/>
      <c r="M29" s="24"/>
      <c r="N29" s="38">
        <f t="shared" si="1"/>
        <v>0</v>
      </c>
    </row>
    <row r="30" spans="1:14" ht="15.75" thickBot="1" x14ac:dyDescent="0.3">
      <c r="A30" s="13" t="s">
        <v>46</v>
      </c>
      <c r="B30" s="31"/>
      <c r="C30" s="95">
        <v>45562</v>
      </c>
      <c r="D30" s="24"/>
      <c r="E30" s="1"/>
      <c r="F30" s="1"/>
      <c r="G30" s="24"/>
      <c r="H30" s="1"/>
      <c r="I30" s="41">
        <v>45618</v>
      </c>
      <c r="J30" s="24"/>
      <c r="K30" s="1"/>
      <c r="L30" s="97"/>
      <c r="M30" s="24"/>
      <c r="N30" s="38">
        <f t="shared" si="1"/>
        <v>0</v>
      </c>
    </row>
    <row r="31" spans="1:14" ht="15.75" thickBot="1" x14ac:dyDescent="0.3">
      <c r="A31" s="13" t="s">
        <v>38</v>
      </c>
      <c r="B31" s="31"/>
      <c r="C31" s="31"/>
      <c r="D31" s="24"/>
      <c r="E31" s="1"/>
      <c r="F31" s="1"/>
      <c r="G31" s="24"/>
      <c r="H31" s="1"/>
      <c r="I31" s="1"/>
      <c r="J31" s="24"/>
      <c r="K31" s="1"/>
      <c r="L31" s="97"/>
      <c r="M31" s="24"/>
      <c r="N31" s="38">
        <f t="shared" si="1"/>
        <v>0</v>
      </c>
    </row>
    <row r="32" spans="1:14" ht="15.75" thickBot="1" x14ac:dyDescent="0.3">
      <c r="A32" s="13" t="s">
        <v>39</v>
      </c>
      <c r="B32" s="31"/>
      <c r="C32" s="31"/>
      <c r="D32" s="24"/>
      <c r="E32" s="1"/>
      <c r="F32" s="1"/>
      <c r="G32" s="24"/>
      <c r="H32" s="1"/>
      <c r="I32" s="1"/>
      <c r="J32" s="24"/>
      <c r="K32" s="1"/>
      <c r="L32" s="97"/>
      <c r="M32" s="24"/>
      <c r="N32" s="38">
        <f t="shared" si="1"/>
        <v>0</v>
      </c>
    </row>
    <row r="33" spans="1:14" ht="15.75" thickBot="1" x14ac:dyDescent="0.3">
      <c r="A33" s="13" t="s">
        <v>47</v>
      </c>
      <c r="B33" s="31"/>
      <c r="C33" s="31"/>
      <c r="D33" s="24"/>
      <c r="E33" s="41"/>
      <c r="F33" s="41">
        <v>45587</v>
      </c>
      <c r="G33" s="24">
        <v>1</v>
      </c>
      <c r="H33" s="1"/>
      <c r="I33" s="41">
        <v>45624</v>
      </c>
      <c r="J33" s="24">
        <v>1</v>
      </c>
      <c r="K33" s="1"/>
      <c r="L33" s="97"/>
      <c r="M33" s="24"/>
      <c r="N33" s="38">
        <f t="shared" si="1"/>
        <v>2</v>
      </c>
    </row>
    <row r="34" spans="1:14" s="136" customFormat="1" ht="15.75" thickBot="1" x14ac:dyDescent="0.3">
      <c r="A34" s="137" t="s">
        <v>52</v>
      </c>
      <c r="B34" s="139"/>
      <c r="C34" s="139"/>
      <c r="D34" s="97"/>
      <c r="E34" s="97"/>
      <c r="F34" s="47">
        <v>45590</v>
      </c>
      <c r="G34" s="97">
        <v>1</v>
      </c>
      <c r="H34" s="97"/>
      <c r="I34" s="97"/>
      <c r="J34" s="97"/>
      <c r="K34" s="97"/>
      <c r="L34" s="97"/>
      <c r="M34" s="97"/>
      <c r="N34" s="97">
        <f t="shared" si="1"/>
        <v>1</v>
      </c>
    </row>
    <row r="35" spans="1:14" s="136" customFormat="1" ht="15.75" thickBot="1" x14ac:dyDescent="0.3">
      <c r="A35" s="137" t="s">
        <v>28</v>
      </c>
      <c r="B35" s="139"/>
      <c r="C35" s="139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>
        <f t="shared" si="1"/>
        <v>0</v>
      </c>
    </row>
    <row r="36" spans="1:14" s="136" customFormat="1" ht="15.75" thickBot="1" x14ac:dyDescent="0.3">
      <c r="A36" s="137" t="s">
        <v>29</v>
      </c>
      <c r="B36" s="139"/>
      <c r="C36" s="139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>
        <f t="shared" si="1"/>
        <v>0</v>
      </c>
    </row>
    <row r="37" spans="1:14" ht="15.75" thickBot="1" x14ac:dyDescent="0.3">
      <c r="A37" s="13" t="s">
        <v>40</v>
      </c>
      <c r="B37" s="31"/>
      <c r="C37" s="31"/>
      <c r="D37" s="24"/>
      <c r="E37" s="1"/>
      <c r="F37" s="41">
        <v>45574</v>
      </c>
      <c r="G37" s="24"/>
      <c r="H37" s="1"/>
      <c r="I37" s="1"/>
      <c r="J37" s="24"/>
      <c r="K37" s="1"/>
      <c r="L37" s="47">
        <v>45630</v>
      </c>
      <c r="M37" s="24"/>
      <c r="N37" s="38">
        <f t="shared" si="1"/>
        <v>0</v>
      </c>
    </row>
    <row r="38" spans="1:14" ht="15.75" thickBot="1" x14ac:dyDescent="0.3">
      <c r="A38" s="13" t="s">
        <v>42</v>
      </c>
      <c r="B38" s="31"/>
      <c r="C38" s="31"/>
      <c r="D38" s="24"/>
      <c r="E38" s="1"/>
      <c r="F38" s="1"/>
      <c r="G38" s="24"/>
      <c r="H38" s="1"/>
      <c r="I38" s="1"/>
      <c r="J38" s="24"/>
      <c r="K38" s="1"/>
      <c r="L38" s="46">
        <v>45636</v>
      </c>
      <c r="M38" s="24"/>
      <c r="N38" s="38">
        <f t="shared" si="1"/>
        <v>0</v>
      </c>
    </row>
    <row r="39" spans="1:14" ht="15.75" thickBot="1" x14ac:dyDescent="0.3">
      <c r="A39" s="13" t="s">
        <v>50</v>
      </c>
      <c r="B39" s="31"/>
      <c r="C39" s="31"/>
      <c r="D39" s="24"/>
      <c r="E39" s="1"/>
      <c r="F39" s="1"/>
      <c r="G39" s="24"/>
      <c r="H39" s="1"/>
      <c r="I39" s="1"/>
      <c r="J39" s="24"/>
      <c r="K39" s="1"/>
      <c r="L39" s="97"/>
      <c r="M39" s="24"/>
      <c r="N39" s="38">
        <f t="shared" si="1"/>
        <v>0</v>
      </c>
    </row>
    <row r="40" spans="1:14" ht="15.75" thickBot="1" x14ac:dyDescent="0.3">
      <c r="A40" s="13" t="s">
        <v>18</v>
      </c>
      <c r="B40" s="31"/>
      <c r="C40" s="31"/>
      <c r="D40" s="24"/>
      <c r="E40" s="1"/>
      <c r="F40" s="1"/>
      <c r="G40" s="24"/>
      <c r="H40" s="1"/>
      <c r="I40" s="1"/>
      <c r="J40" s="24"/>
      <c r="K40" s="1"/>
      <c r="L40" s="1"/>
      <c r="M40" s="24"/>
      <c r="N40" s="38">
        <f t="shared" si="1"/>
        <v>0</v>
      </c>
    </row>
    <row r="41" spans="1:14" ht="15.75" thickBot="1" x14ac:dyDescent="0.3">
      <c r="A41" s="13" t="s">
        <v>43</v>
      </c>
      <c r="B41" s="31"/>
      <c r="C41" s="31"/>
      <c r="D41" s="24"/>
      <c r="E41" s="1"/>
      <c r="F41" s="1"/>
      <c r="G41" s="24"/>
      <c r="H41" s="1"/>
      <c r="I41" s="1"/>
      <c r="J41" s="24"/>
      <c r="K41" s="1"/>
      <c r="L41" s="1"/>
      <c r="M41" s="24"/>
      <c r="N41" s="38">
        <f t="shared" si="1"/>
        <v>0</v>
      </c>
    </row>
  </sheetData>
  <mergeCells count="9">
    <mergeCell ref="M1:N1"/>
    <mergeCell ref="A2:N2"/>
    <mergeCell ref="A3:A4"/>
    <mergeCell ref="A24:N24"/>
    <mergeCell ref="A5:N5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T45"/>
  <sheetViews>
    <sheetView topLeftCell="A4" zoomScale="77" zoomScaleNormal="77" workbookViewId="0">
      <selection activeCell="M25" sqref="M25"/>
    </sheetView>
  </sheetViews>
  <sheetFormatPr defaultRowHeight="15" x14ac:dyDescent="0.25"/>
  <cols>
    <col min="1" max="1" width="33.5703125" style="17" customWidth="1"/>
    <col min="2" max="2" width="13.5703125" style="17" customWidth="1"/>
    <col min="3" max="3" width="11" style="17" customWidth="1"/>
    <col min="4" max="4" width="6.140625" style="17" bestFit="1" customWidth="1"/>
    <col min="5" max="5" width="13.85546875" style="17" customWidth="1"/>
    <col min="6" max="6" width="11.140625" style="17" customWidth="1"/>
    <col min="7" max="7" width="5.7109375" style="17" bestFit="1" customWidth="1"/>
    <col min="8" max="8" width="12" style="17" customWidth="1"/>
    <col min="9" max="9" width="10.85546875" style="17" customWidth="1"/>
    <col min="10" max="10" width="5.7109375" style="17" bestFit="1" customWidth="1"/>
    <col min="11" max="11" width="12" style="17" customWidth="1"/>
    <col min="12" max="12" width="11.140625" style="17" customWidth="1"/>
    <col min="13" max="13" width="5.7109375" style="17" bestFit="1" customWidth="1"/>
    <col min="14" max="14" width="12.28515625" style="17" customWidth="1"/>
    <col min="15" max="15" width="11" style="17" customWidth="1"/>
    <col min="16" max="16" width="5.7109375" style="17" bestFit="1" customWidth="1"/>
    <col min="17" max="17" width="11.140625" style="17" customWidth="1"/>
    <col min="18" max="18" width="10" style="17" customWidth="1"/>
    <col min="19" max="19" width="12.7109375" style="17" customWidth="1"/>
    <col min="20" max="20" width="13.42578125" style="17" customWidth="1"/>
    <col min="21" max="16384" width="9.140625" style="17"/>
  </cols>
  <sheetData>
    <row r="1" spans="1:46" s="2" customFormat="1" ht="33" customHeight="1" x14ac:dyDescent="0.25">
      <c r="L1" s="16"/>
      <c r="R1" s="99" t="s">
        <v>62</v>
      </c>
      <c r="S1" s="99"/>
      <c r="T1" s="99"/>
    </row>
    <row r="2" spans="1:46" s="2" customFormat="1" ht="61.5" customHeight="1" thickBot="1" x14ac:dyDescent="0.3">
      <c r="A2" s="100" t="s">
        <v>70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</row>
    <row r="3" spans="1:46" ht="25.5" customHeight="1" thickBot="1" x14ac:dyDescent="0.3">
      <c r="A3" s="108" t="s">
        <v>0</v>
      </c>
      <c r="B3" s="105" t="s">
        <v>53</v>
      </c>
      <c r="C3" s="106"/>
      <c r="D3" s="107"/>
      <c r="E3" s="105" t="s">
        <v>54</v>
      </c>
      <c r="F3" s="106"/>
      <c r="G3" s="107"/>
      <c r="H3" s="105" t="s">
        <v>55</v>
      </c>
      <c r="I3" s="106"/>
      <c r="J3" s="107"/>
      <c r="K3" s="105" t="s">
        <v>56</v>
      </c>
      <c r="L3" s="106"/>
      <c r="M3" s="107"/>
      <c r="N3" s="105" t="s">
        <v>57</v>
      </c>
      <c r="O3" s="106"/>
      <c r="P3" s="107"/>
      <c r="Q3" s="3" t="s">
        <v>5</v>
      </c>
      <c r="R3" s="105" t="s">
        <v>5</v>
      </c>
      <c r="S3" s="106"/>
      <c r="T3" s="107"/>
    </row>
    <row r="4" spans="1:46" ht="90" thickBot="1" x14ac:dyDescent="0.3">
      <c r="A4" s="109"/>
      <c r="B4" s="5" t="s">
        <v>6</v>
      </c>
      <c r="C4" s="5" t="s">
        <v>7</v>
      </c>
      <c r="D4" s="6" t="s">
        <v>8</v>
      </c>
      <c r="E4" s="7" t="s">
        <v>6</v>
      </c>
      <c r="F4" s="7" t="s">
        <v>7</v>
      </c>
      <c r="G4" s="6" t="s">
        <v>5</v>
      </c>
      <c r="H4" s="7" t="s">
        <v>6</v>
      </c>
      <c r="I4" s="7" t="s">
        <v>7</v>
      </c>
      <c r="J4" s="6" t="s">
        <v>5</v>
      </c>
      <c r="K4" s="5" t="s">
        <v>6</v>
      </c>
      <c r="L4" s="7" t="s">
        <v>7</v>
      </c>
      <c r="M4" s="6" t="s">
        <v>5</v>
      </c>
      <c r="N4" s="7" t="s">
        <v>6</v>
      </c>
      <c r="O4" s="7" t="s">
        <v>7</v>
      </c>
      <c r="P4" s="6" t="s">
        <v>5</v>
      </c>
      <c r="Q4" s="10" t="s">
        <v>58</v>
      </c>
      <c r="R4" s="4" t="s">
        <v>59</v>
      </c>
      <c r="S4" s="4" t="s">
        <v>61</v>
      </c>
      <c r="T4" s="4" t="s">
        <v>60</v>
      </c>
    </row>
    <row r="5" spans="1:46" ht="16.5" thickBot="1" x14ac:dyDescent="0.3">
      <c r="A5" s="129" t="s">
        <v>45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1"/>
      <c r="R5" s="132"/>
      <c r="S5" s="133"/>
      <c r="T5" s="133"/>
    </row>
    <row r="6" spans="1:46" ht="15.75" thickBot="1" x14ac:dyDescent="0.3">
      <c r="A6" s="19" t="s">
        <v>10</v>
      </c>
      <c r="B6" s="32"/>
      <c r="C6" s="48"/>
      <c r="D6" s="26"/>
      <c r="E6" s="20"/>
      <c r="F6" s="20"/>
      <c r="G6" s="26"/>
      <c r="H6" s="20"/>
      <c r="I6" s="34"/>
      <c r="J6" s="26"/>
      <c r="K6" s="20"/>
      <c r="L6" s="34"/>
      <c r="M6" s="26"/>
      <c r="N6" s="20"/>
      <c r="O6" s="51"/>
      <c r="P6" s="26"/>
      <c r="Q6" s="39">
        <f t="shared" ref="Q6:Q20" si="0">SUM(P6,M6,J6,G6,D6)</f>
        <v>0</v>
      </c>
      <c r="R6" s="39">
        <f>SUM(Q6+'СОО I полуг'!N6)</f>
        <v>1</v>
      </c>
      <c r="S6" s="53"/>
      <c r="T6" s="37" t="e">
        <f>(R6/S6)*100</f>
        <v>#DIV/0!</v>
      </c>
    </row>
    <row r="7" spans="1:46" ht="15.75" thickBot="1" x14ac:dyDescent="0.3">
      <c r="A7" s="19" t="s">
        <v>26</v>
      </c>
      <c r="B7" s="32"/>
      <c r="C7" s="32"/>
      <c r="D7" s="26"/>
      <c r="E7" s="20"/>
      <c r="F7" s="20"/>
      <c r="G7" s="26"/>
      <c r="H7" s="20"/>
      <c r="I7" s="20"/>
      <c r="J7" s="26"/>
      <c r="K7" s="20"/>
      <c r="L7" s="20"/>
      <c r="M7" s="26"/>
      <c r="N7" s="20"/>
      <c r="O7" s="52"/>
      <c r="P7" s="26"/>
      <c r="Q7" s="39">
        <f t="shared" si="0"/>
        <v>0</v>
      </c>
      <c r="R7" s="39">
        <f>SUM(Q7+'СОО I полуг'!N7)</f>
        <v>1</v>
      </c>
      <c r="S7" s="53"/>
      <c r="T7" s="37" t="e">
        <f t="shared" ref="T7:T20" si="1">(R7/S7)*100</f>
        <v>#DIV/0!</v>
      </c>
    </row>
    <row r="8" spans="1:46" ht="15.75" thickBot="1" x14ac:dyDescent="0.3">
      <c r="A8" s="19" t="s">
        <v>20</v>
      </c>
      <c r="B8" s="32"/>
      <c r="C8" s="32"/>
      <c r="D8" s="26"/>
      <c r="E8" s="20"/>
      <c r="F8" s="35">
        <v>45702</v>
      </c>
      <c r="G8" s="26">
        <v>1</v>
      </c>
      <c r="H8" s="20"/>
      <c r="I8" s="20"/>
      <c r="J8" s="26"/>
      <c r="K8" s="20"/>
      <c r="L8" s="35">
        <v>45772</v>
      </c>
      <c r="M8" s="26">
        <v>1</v>
      </c>
      <c r="N8" s="20"/>
      <c r="O8" s="50"/>
      <c r="P8" s="26"/>
      <c r="Q8" s="39">
        <f t="shared" si="0"/>
        <v>2</v>
      </c>
      <c r="R8" s="39">
        <f>SUM(Q8+'СОО I полуг'!N9)</f>
        <v>4</v>
      </c>
      <c r="S8" s="20"/>
      <c r="T8" s="37" t="e">
        <f t="shared" si="1"/>
        <v>#DIV/0!</v>
      </c>
    </row>
    <row r="9" spans="1:46" ht="15.75" thickBot="1" x14ac:dyDescent="0.3">
      <c r="A9" s="19" t="s">
        <v>46</v>
      </c>
      <c r="B9" s="32"/>
      <c r="C9" s="32"/>
      <c r="D9" s="26"/>
      <c r="E9" s="20"/>
      <c r="F9" s="35"/>
      <c r="G9" s="26"/>
      <c r="H9" s="20"/>
      <c r="I9" s="20"/>
      <c r="J9" s="26"/>
      <c r="K9" s="20"/>
      <c r="L9" s="35"/>
      <c r="M9" s="26"/>
      <c r="N9" s="20"/>
      <c r="O9" s="50"/>
      <c r="P9" s="26"/>
      <c r="Q9" s="39">
        <f t="shared" si="0"/>
        <v>0</v>
      </c>
      <c r="R9" s="39">
        <f>SUM(Q9+'СОО I полуг'!N11)</f>
        <v>0</v>
      </c>
      <c r="S9" s="20"/>
      <c r="T9" s="37" t="e">
        <f t="shared" si="1"/>
        <v>#DIV/0!</v>
      </c>
    </row>
    <row r="10" spans="1:46" ht="15.75" thickBot="1" x14ac:dyDescent="0.3">
      <c r="A10" s="19" t="s">
        <v>38</v>
      </c>
      <c r="B10" s="32"/>
      <c r="C10" s="32"/>
      <c r="D10" s="26"/>
      <c r="E10" s="20"/>
      <c r="F10" s="35"/>
      <c r="G10" s="26"/>
      <c r="H10" s="20"/>
      <c r="I10" s="20"/>
      <c r="J10" s="26"/>
      <c r="K10" s="20"/>
      <c r="L10" s="35"/>
      <c r="M10" s="26"/>
      <c r="N10" s="20"/>
      <c r="O10" s="50"/>
      <c r="P10" s="26"/>
      <c r="Q10" s="39">
        <f t="shared" si="0"/>
        <v>0</v>
      </c>
      <c r="R10" s="39">
        <f>SUM(Q10+'СОО I полуг'!N12)</f>
        <v>0</v>
      </c>
      <c r="S10" s="20"/>
      <c r="T10" s="37" t="e">
        <f t="shared" si="1"/>
        <v>#DIV/0!</v>
      </c>
    </row>
    <row r="11" spans="1:46" ht="15.75" thickBot="1" x14ac:dyDescent="0.3">
      <c r="A11" s="19" t="s">
        <v>39</v>
      </c>
      <c r="B11" s="32"/>
      <c r="C11" s="32"/>
      <c r="D11" s="26"/>
      <c r="E11" s="20"/>
      <c r="F11" s="20"/>
      <c r="G11" s="26"/>
      <c r="H11" s="20"/>
      <c r="I11" s="20"/>
      <c r="J11" s="26"/>
      <c r="K11" s="20"/>
      <c r="L11" s="20"/>
      <c r="M11" s="26"/>
      <c r="N11" s="20"/>
      <c r="O11" s="52"/>
      <c r="P11" s="26"/>
      <c r="Q11" s="39">
        <f t="shared" si="0"/>
        <v>0</v>
      </c>
      <c r="R11" s="39">
        <f>SUM(Q11+'СОО I полуг'!N13)</f>
        <v>0</v>
      </c>
      <c r="S11" s="20"/>
      <c r="T11" s="37" t="e">
        <f t="shared" si="1"/>
        <v>#DIV/0!</v>
      </c>
    </row>
    <row r="12" spans="1:46" s="90" customFormat="1" ht="15.75" thickBot="1" x14ac:dyDescent="0.3">
      <c r="A12" s="83" t="s">
        <v>47</v>
      </c>
      <c r="B12" s="91"/>
      <c r="C12" s="92">
        <v>45684</v>
      </c>
      <c r="D12" s="86">
        <v>1</v>
      </c>
      <c r="E12" s="84"/>
      <c r="F12" s="85"/>
      <c r="G12" s="86"/>
      <c r="H12" s="84"/>
      <c r="I12" s="85"/>
      <c r="J12" s="86"/>
      <c r="K12" s="85">
        <v>45754</v>
      </c>
      <c r="L12" s="84"/>
      <c r="M12" s="86">
        <v>1</v>
      </c>
      <c r="N12" s="84"/>
      <c r="O12" s="88">
        <v>45798</v>
      </c>
      <c r="P12" s="86">
        <v>1</v>
      </c>
      <c r="Q12" s="86">
        <f t="shared" si="0"/>
        <v>3</v>
      </c>
      <c r="R12" s="86">
        <f>SUM(Q12+'СОО I полуг'!N14)</f>
        <v>5</v>
      </c>
      <c r="S12" s="84"/>
      <c r="T12" s="89" t="e">
        <f t="shared" si="1"/>
        <v>#DIV/0!</v>
      </c>
    </row>
    <row r="13" spans="1:46" ht="24.75" thickBot="1" x14ac:dyDescent="0.3">
      <c r="A13" s="19" t="s">
        <v>48</v>
      </c>
      <c r="B13" s="32"/>
      <c r="C13" s="49"/>
      <c r="D13" s="26"/>
      <c r="E13" s="20"/>
      <c r="F13" s="20"/>
      <c r="G13" s="26"/>
      <c r="H13" s="20"/>
      <c r="I13" s="35"/>
      <c r="J13" s="26"/>
      <c r="K13" s="20"/>
      <c r="L13" s="20"/>
      <c r="M13" s="26"/>
      <c r="N13" s="20"/>
      <c r="O13" s="50"/>
      <c r="P13" s="26"/>
      <c r="Q13" s="39">
        <f t="shared" si="0"/>
        <v>0</v>
      </c>
      <c r="R13" s="39">
        <f>SUM(Q13+'СОО I полуг'!N15)</f>
        <v>0</v>
      </c>
      <c r="S13" s="20"/>
      <c r="T13" s="37" t="e">
        <f t="shared" si="1"/>
        <v>#DIV/0!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</row>
    <row r="14" spans="1:46" ht="15.75" thickBot="1" x14ac:dyDescent="0.3">
      <c r="A14" s="19" t="s">
        <v>28</v>
      </c>
      <c r="B14" s="32"/>
      <c r="C14" s="32"/>
      <c r="D14" s="26"/>
      <c r="E14" s="20"/>
      <c r="F14" s="20"/>
      <c r="G14" s="26"/>
      <c r="H14" s="20"/>
      <c r="I14" s="20"/>
      <c r="J14" s="26"/>
      <c r="K14" s="20"/>
      <c r="L14" s="20"/>
      <c r="M14" s="26"/>
      <c r="N14" s="20"/>
      <c r="O14" s="50"/>
      <c r="P14" s="26"/>
      <c r="Q14" s="39">
        <f t="shared" si="0"/>
        <v>0</v>
      </c>
      <c r="R14" s="39">
        <f>SUM(Q14+'СОО I полуг'!N16)</f>
        <v>0</v>
      </c>
      <c r="S14" s="53"/>
      <c r="T14" s="40" t="e">
        <f t="shared" si="1"/>
        <v>#DIV/0!</v>
      </c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spans="1:46" ht="15.75" thickBot="1" x14ac:dyDescent="0.3">
      <c r="A15" s="19" t="s">
        <v>29</v>
      </c>
      <c r="B15" s="32"/>
      <c r="C15" s="32"/>
      <c r="D15" s="26"/>
      <c r="E15" s="20"/>
      <c r="F15" s="20"/>
      <c r="G15" s="26"/>
      <c r="H15" s="20"/>
      <c r="I15" s="35"/>
      <c r="J15" s="26"/>
      <c r="K15" s="20"/>
      <c r="L15" s="20"/>
      <c r="M15" s="26"/>
      <c r="N15" s="20"/>
      <c r="O15" s="50"/>
      <c r="P15" s="26"/>
      <c r="Q15" s="39">
        <f t="shared" si="0"/>
        <v>0</v>
      </c>
      <c r="R15" s="39">
        <f>SUM(Q15+'СОО I полуг'!N17)</f>
        <v>0</v>
      </c>
      <c r="S15" s="53"/>
      <c r="T15" s="37" t="e">
        <f t="shared" si="1"/>
        <v>#DIV/0!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spans="1:46" ht="15.75" thickBot="1" x14ac:dyDescent="0.3">
      <c r="A16" s="19" t="s">
        <v>40</v>
      </c>
      <c r="B16" s="32"/>
      <c r="C16" s="49"/>
      <c r="D16" s="26"/>
      <c r="E16" s="20"/>
      <c r="F16" s="20"/>
      <c r="G16" s="26"/>
      <c r="H16" s="20"/>
      <c r="I16" s="20"/>
      <c r="J16" s="26"/>
      <c r="K16" s="20"/>
      <c r="L16" s="35"/>
      <c r="M16" s="26"/>
      <c r="N16" s="20"/>
      <c r="O16" s="50"/>
      <c r="P16" s="26"/>
      <c r="Q16" s="39">
        <f t="shared" si="0"/>
        <v>0</v>
      </c>
      <c r="R16" s="39">
        <f>SUM(Q16+'СОО I полуг'!N18)</f>
        <v>0</v>
      </c>
      <c r="S16" s="53"/>
      <c r="T16" s="37" t="e">
        <f t="shared" si="1"/>
        <v>#DIV/0!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</row>
    <row r="17" spans="1:46" ht="15.75" thickBot="1" x14ac:dyDescent="0.3">
      <c r="A17" s="19" t="s">
        <v>42</v>
      </c>
      <c r="B17" s="32"/>
      <c r="C17" s="32"/>
      <c r="D17" s="26"/>
      <c r="E17" s="20"/>
      <c r="F17" s="20"/>
      <c r="G17" s="26"/>
      <c r="H17" s="20"/>
      <c r="I17" s="20"/>
      <c r="J17" s="26"/>
      <c r="K17" s="20"/>
      <c r="L17" s="35"/>
      <c r="M17" s="26"/>
      <c r="N17" s="20"/>
      <c r="O17" s="20"/>
      <c r="P17" s="26"/>
      <c r="Q17" s="39">
        <f t="shared" si="0"/>
        <v>0</v>
      </c>
      <c r="R17" s="39">
        <f>SUM(Q17+'СОО I полуг'!N20)</f>
        <v>0</v>
      </c>
      <c r="S17" s="53"/>
      <c r="T17" s="37" t="e">
        <f t="shared" si="1"/>
        <v>#DIV/0!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ht="15.75" thickBot="1" x14ac:dyDescent="0.3">
      <c r="A18" s="19" t="s">
        <v>50</v>
      </c>
      <c r="B18" s="32"/>
      <c r="C18" s="32"/>
      <c r="D18" s="26"/>
      <c r="E18" s="20"/>
      <c r="F18" s="20"/>
      <c r="G18" s="26"/>
      <c r="H18" s="20"/>
      <c r="I18" s="20"/>
      <c r="J18" s="26"/>
      <c r="K18" s="20"/>
      <c r="L18" s="20"/>
      <c r="M18" s="26"/>
      <c r="N18" s="20"/>
      <c r="O18" s="20"/>
      <c r="P18" s="26"/>
      <c r="Q18" s="39">
        <f t="shared" si="0"/>
        <v>0</v>
      </c>
      <c r="R18" s="39">
        <f>SUM(Q18+'СОО I полуг'!N21)</f>
        <v>0</v>
      </c>
      <c r="S18" s="20"/>
      <c r="T18" s="37" t="e">
        <f t="shared" si="1"/>
        <v>#DIV/0!</v>
      </c>
      <c r="U18" s="18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18"/>
      <c r="AS18" s="18"/>
      <c r="AT18" s="18"/>
    </row>
    <row r="19" spans="1:46" ht="15.75" thickBot="1" x14ac:dyDescent="0.3">
      <c r="A19" s="19" t="s">
        <v>18</v>
      </c>
      <c r="B19" s="32"/>
      <c r="C19" s="32"/>
      <c r="D19" s="26"/>
      <c r="E19" s="20"/>
      <c r="F19" s="20"/>
      <c r="G19" s="26"/>
      <c r="H19" s="20"/>
      <c r="I19" s="20"/>
      <c r="J19" s="26"/>
      <c r="K19" s="20"/>
      <c r="L19" s="20"/>
      <c r="M19" s="26"/>
      <c r="N19" s="20"/>
      <c r="O19" s="20"/>
      <c r="P19" s="26"/>
      <c r="Q19" s="39">
        <f t="shared" si="0"/>
        <v>0</v>
      </c>
      <c r="R19" s="39">
        <f>SUM(Q19+'СОО I полуг'!N22)</f>
        <v>0</v>
      </c>
      <c r="S19" s="20"/>
      <c r="T19" s="37" t="e">
        <f t="shared" si="1"/>
        <v>#DIV/0!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spans="1:46" ht="15.75" thickBot="1" x14ac:dyDescent="0.3">
      <c r="A20" s="19" t="s">
        <v>43</v>
      </c>
      <c r="B20" s="32"/>
      <c r="C20" s="32"/>
      <c r="D20" s="26"/>
      <c r="E20" s="20"/>
      <c r="F20" s="20"/>
      <c r="G20" s="26"/>
      <c r="H20" s="20"/>
      <c r="I20" s="20"/>
      <c r="J20" s="26"/>
      <c r="K20" s="20"/>
      <c r="L20" s="20"/>
      <c r="M20" s="26"/>
      <c r="N20" s="20"/>
      <c r="O20" s="20"/>
      <c r="P20" s="26"/>
      <c r="Q20" s="39">
        <f t="shared" si="0"/>
        <v>0</v>
      </c>
      <c r="R20" s="39">
        <f>SUM(Q20+'СОО I полуг'!N23)</f>
        <v>0</v>
      </c>
      <c r="S20" s="20"/>
      <c r="T20" s="37" t="e">
        <f t="shared" si="1"/>
        <v>#DIV/0!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ht="16.5" thickBot="1" x14ac:dyDescent="0.3">
      <c r="A21" s="129" t="s">
        <v>51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1"/>
      <c r="R21" s="132"/>
      <c r="S21" s="133"/>
      <c r="T21" s="134" t="e">
        <f t="shared" ref="T21" si="2">(R21/S21)*100</f>
        <v>#DIV/0!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spans="1:46" ht="15.75" thickBot="1" x14ac:dyDescent="0.3">
      <c r="A22" s="19" t="s">
        <v>10</v>
      </c>
      <c r="B22" s="32"/>
      <c r="C22" s="32"/>
      <c r="D22" s="26"/>
      <c r="E22" s="20"/>
      <c r="F22" s="20"/>
      <c r="G22" s="26"/>
      <c r="H22" s="20"/>
      <c r="I22" s="20"/>
      <c r="J22" s="26"/>
      <c r="K22" s="20"/>
      <c r="L22" s="20"/>
      <c r="M22" s="26"/>
      <c r="N22" s="20"/>
      <c r="O22" s="20"/>
      <c r="P22" s="26"/>
      <c r="Q22" s="39">
        <f t="shared" ref="Q22:Q38" si="3">SUM(P22,M22,J22,G22,D22)</f>
        <v>0</v>
      </c>
      <c r="R22" s="39">
        <f>SUM(Q22+'СОО I полуг'!N25)</f>
        <v>2</v>
      </c>
      <c r="S22" s="20"/>
      <c r="T22" s="37" t="e">
        <f t="shared" ref="T22:T38" si="4">(R22/S22)*100</f>
        <v>#DIV/0!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ht="15.75" thickBot="1" x14ac:dyDescent="0.3">
      <c r="A23" s="19" t="s">
        <v>26</v>
      </c>
      <c r="B23" s="32"/>
      <c r="C23" s="32"/>
      <c r="D23" s="26"/>
      <c r="E23" s="20"/>
      <c r="F23" s="20"/>
      <c r="G23" s="26"/>
      <c r="H23" s="20"/>
      <c r="I23" s="20"/>
      <c r="J23" s="26"/>
      <c r="K23" s="20"/>
      <c r="L23" s="20"/>
      <c r="M23" s="26"/>
      <c r="N23" s="20"/>
      <c r="O23" s="20"/>
      <c r="P23" s="26"/>
      <c r="Q23" s="39">
        <f t="shared" si="3"/>
        <v>0</v>
      </c>
      <c r="R23" s="39">
        <f>SUM(Q23+'СОО I полуг'!N26)</f>
        <v>1</v>
      </c>
      <c r="S23" s="20"/>
      <c r="T23" s="40" t="e">
        <f t="shared" si="4"/>
        <v>#DIV/0!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spans="1:46" ht="15.75" thickBot="1" x14ac:dyDescent="0.3">
      <c r="A24" s="19" t="s">
        <v>12</v>
      </c>
      <c r="B24" s="32"/>
      <c r="C24" s="32"/>
      <c r="D24" s="26"/>
      <c r="E24" s="20"/>
      <c r="F24" s="20"/>
      <c r="G24" s="26"/>
      <c r="H24" s="20"/>
      <c r="I24" s="20"/>
      <c r="J24" s="26"/>
      <c r="K24" s="20"/>
      <c r="L24" s="20"/>
      <c r="M24" s="26"/>
      <c r="N24" s="20"/>
      <c r="O24" s="20"/>
      <c r="P24" s="26"/>
      <c r="Q24" s="39">
        <f t="shared" si="3"/>
        <v>0</v>
      </c>
      <c r="R24" s="39">
        <f>SUM(Q24+'СОО I полуг'!N27)</f>
        <v>0</v>
      </c>
      <c r="S24" s="20"/>
      <c r="T24" s="37" t="e">
        <f t="shared" si="4"/>
        <v>#DIV/0!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spans="1:46" ht="15.75" thickBot="1" x14ac:dyDescent="0.3">
      <c r="A25" s="19" t="s">
        <v>20</v>
      </c>
      <c r="B25" s="32"/>
      <c r="C25" s="32"/>
      <c r="D25" s="26"/>
      <c r="E25" s="20"/>
      <c r="F25" s="35">
        <v>45705</v>
      </c>
      <c r="G25" s="26">
        <v>1</v>
      </c>
      <c r="H25" s="20"/>
      <c r="I25" s="20"/>
      <c r="J25" s="26"/>
      <c r="K25" s="20"/>
      <c r="L25" s="35">
        <v>45771</v>
      </c>
      <c r="M25" s="26">
        <v>1</v>
      </c>
      <c r="N25" s="20"/>
      <c r="O25" s="20"/>
      <c r="P25" s="26"/>
      <c r="Q25" s="39">
        <f t="shared" si="3"/>
        <v>2</v>
      </c>
      <c r="R25" s="39">
        <f>SUM(Q25+'СОО I полуг'!N28)</f>
        <v>4</v>
      </c>
      <c r="S25" s="20"/>
      <c r="T25" s="37" t="e">
        <f t="shared" si="4"/>
        <v>#DIV/0!</v>
      </c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spans="1:46" ht="15.75" thickBot="1" x14ac:dyDescent="0.3">
      <c r="A26" s="19" t="s">
        <v>32</v>
      </c>
      <c r="B26" s="32"/>
      <c r="C26" s="32"/>
      <c r="D26" s="26"/>
      <c r="E26" s="20"/>
      <c r="F26" s="20"/>
      <c r="G26" s="26"/>
      <c r="H26" s="20"/>
      <c r="I26" s="20"/>
      <c r="J26" s="26"/>
      <c r="K26" s="20"/>
      <c r="L26" s="20"/>
      <c r="M26" s="26"/>
      <c r="N26" s="20"/>
      <c r="O26" s="20"/>
      <c r="P26" s="26"/>
      <c r="Q26" s="39">
        <f t="shared" si="3"/>
        <v>0</v>
      </c>
      <c r="R26" s="39">
        <f>SUM(Q26+'СОО I полуг'!N29)</f>
        <v>0</v>
      </c>
      <c r="S26" s="20"/>
      <c r="T26" s="37" t="e">
        <f t="shared" si="4"/>
        <v>#DIV/0!</v>
      </c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spans="1:46" ht="15.75" thickBot="1" x14ac:dyDescent="0.3">
      <c r="A27" s="19" t="s">
        <v>46</v>
      </c>
      <c r="B27" s="32"/>
      <c r="C27" s="32"/>
      <c r="D27" s="26"/>
      <c r="E27" s="20"/>
      <c r="F27" s="20"/>
      <c r="G27" s="26"/>
      <c r="H27" s="20"/>
      <c r="I27" s="20"/>
      <c r="J27" s="26"/>
      <c r="K27" s="20"/>
      <c r="L27" s="20"/>
      <c r="M27" s="26"/>
      <c r="N27" s="20"/>
      <c r="O27" s="20"/>
      <c r="P27" s="26"/>
      <c r="Q27" s="39">
        <f t="shared" si="3"/>
        <v>0</v>
      </c>
      <c r="R27" s="39">
        <f>SUM(Q27+'СОО I полуг'!N30)</f>
        <v>0</v>
      </c>
      <c r="S27" s="20"/>
      <c r="T27" s="37" t="e">
        <f t="shared" si="4"/>
        <v>#DIV/0!</v>
      </c>
    </row>
    <row r="28" spans="1:46" ht="15.75" thickBot="1" x14ac:dyDescent="0.3">
      <c r="A28" s="19" t="s">
        <v>38</v>
      </c>
      <c r="B28" s="32"/>
      <c r="C28" s="32"/>
      <c r="D28" s="26"/>
      <c r="E28" s="20"/>
      <c r="F28" s="20"/>
      <c r="G28" s="26"/>
      <c r="H28" s="20"/>
      <c r="I28" s="20"/>
      <c r="J28" s="26"/>
      <c r="K28" s="20"/>
      <c r="L28" s="20"/>
      <c r="M28" s="26"/>
      <c r="N28" s="20"/>
      <c r="O28" s="20"/>
      <c r="P28" s="26"/>
      <c r="Q28" s="39">
        <f t="shared" si="3"/>
        <v>0</v>
      </c>
      <c r="R28" s="39">
        <f>SUM(Q28+'СОО I полуг'!N31)</f>
        <v>0</v>
      </c>
      <c r="S28" s="20"/>
      <c r="T28" s="37" t="e">
        <f t="shared" si="4"/>
        <v>#DIV/0!</v>
      </c>
    </row>
    <row r="29" spans="1:46" ht="15.75" thickBot="1" x14ac:dyDescent="0.3">
      <c r="A29" s="19" t="s">
        <v>39</v>
      </c>
      <c r="B29" s="32"/>
      <c r="C29" s="32"/>
      <c r="D29" s="26"/>
      <c r="E29" s="20"/>
      <c r="F29" s="20"/>
      <c r="G29" s="26"/>
      <c r="H29" s="20"/>
      <c r="I29" s="20"/>
      <c r="J29" s="26"/>
      <c r="K29" s="20"/>
      <c r="L29" s="20"/>
      <c r="M29" s="26"/>
      <c r="N29" s="20"/>
      <c r="O29" s="20"/>
      <c r="P29" s="26"/>
      <c r="Q29" s="39">
        <f t="shared" si="3"/>
        <v>0</v>
      </c>
      <c r="R29" s="39">
        <f>SUM(Q29+'СОО I полуг'!N32)</f>
        <v>0</v>
      </c>
      <c r="S29" s="20"/>
      <c r="T29" s="37" t="e">
        <f t="shared" si="4"/>
        <v>#DIV/0!</v>
      </c>
    </row>
    <row r="30" spans="1:46" s="90" customFormat="1" ht="15.75" thickBot="1" x14ac:dyDescent="0.3">
      <c r="A30" s="83" t="s">
        <v>47</v>
      </c>
      <c r="B30" s="91"/>
      <c r="C30" s="92">
        <v>45678</v>
      </c>
      <c r="D30" s="86">
        <v>1</v>
      </c>
      <c r="E30" s="84"/>
      <c r="F30" s="84"/>
      <c r="G30" s="86"/>
      <c r="H30" s="84"/>
      <c r="I30" s="85">
        <v>45729</v>
      </c>
      <c r="J30" s="86">
        <v>1</v>
      </c>
      <c r="K30" s="84"/>
      <c r="L30" s="84"/>
      <c r="M30" s="86"/>
      <c r="N30" s="84"/>
      <c r="O30" s="85">
        <v>45797</v>
      </c>
      <c r="P30" s="86">
        <v>1</v>
      </c>
      <c r="Q30" s="86">
        <f t="shared" si="3"/>
        <v>3</v>
      </c>
      <c r="R30" s="86">
        <f>SUM(Q30+'СОО I полуг'!N33)</f>
        <v>5</v>
      </c>
      <c r="S30" s="84"/>
      <c r="T30" s="89" t="e">
        <f t="shared" si="4"/>
        <v>#DIV/0!</v>
      </c>
    </row>
    <row r="31" spans="1:46" ht="24.75" thickBot="1" x14ac:dyDescent="0.3">
      <c r="A31" s="19" t="s">
        <v>52</v>
      </c>
      <c r="B31" s="32"/>
      <c r="C31" s="32"/>
      <c r="D31" s="26"/>
      <c r="E31" s="20"/>
      <c r="F31" s="20"/>
      <c r="G31" s="26"/>
      <c r="H31" s="20"/>
      <c r="I31" s="20"/>
      <c r="J31" s="26"/>
      <c r="K31" s="20"/>
      <c r="L31" s="20"/>
      <c r="M31" s="26"/>
      <c r="N31" s="20"/>
      <c r="O31" s="20"/>
      <c r="P31" s="26"/>
      <c r="Q31" s="39">
        <f t="shared" si="3"/>
        <v>0</v>
      </c>
      <c r="R31" s="39">
        <f>SUM(Q31+'СОО I полуг'!N34)</f>
        <v>1</v>
      </c>
      <c r="S31" s="20"/>
      <c r="T31" s="37" t="e">
        <f t="shared" si="4"/>
        <v>#DIV/0!</v>
      </c>
    </row>
    <row r="32" spans="1:46" ht="15.75" thickBot="1" x14ac:dyDescent="0.3">
      <c r="A32" s="19" t="s">
        <v>28</v>
      </c>
      <c r="B32" s="32"/>
      <c r="C32" s="32"/>
      <c r="D32" s="26"/>
      <c r="E32" s="20"/>
      <c r="F32" s="20"/>
      <c r="G32" s="26"/>
      <c r="H32" s="20"/>
      <c r="I32" s="20"/>
      <c r="J32" s="26"/>
      <c r="K32" s="20"/>
      <c r="L32" s="20"/>
      <c r="M32" s="26"/>
      <c r="N32" s="20"/>
      <c r="O32" s="20"/>
      <c r="P32" s="26"/>
      <c r="Q32" s="39">
        <f t="shared" si="3"/>
        <v>0</v>
      </c>
      <c r="R32" s="39">
        <f>SUM(Q32+'СОО I полуг'!N35)</f>
        <v>0</v>
      </c>
      <c r="S32" s="20"/>
      <c r="T32" s="37" t="e">
        <f t="shared" si="4"/>
        <v>#DIV/0!</v>
      </c>
    </row>
    <row r="33" spans="1:20" ht="15.75" thickBot="1" x14ac:dyDescent="0.3">
      <c r="A33" s="19" t="s">
        <v>29</v>
      </c>
      <c r="B33" s="32"/>
      <c r="C33" s="32"/>
      <c r="D33" s="26"/>
      <c r="E33" s="20"/>
      <c r="F33" s="20"/>
      <c r="G33" s="26"/>
      <c r="H33" s="20"/>
      <c r="I33" s="20"/>
      <c r="J33" s="26"/>
      <c r="K33" s="20"/>
      <c r="L33" s="20"/>
      <c r="M33" s="26"/>
      <c r="N33" s="20"/>
      <c r="O33" s="20"/>
      <c r="P33" s="26"/>
      <c r="Q33" s="39">
        <f t="shared" si="3"/>
        <v>0</v>
      </c>
      <c r="R33" s="39">
        <f>SUM(Q33+'СОО I полуг'!N36)</f>
        <v>0</v>
      </c>
      <c r="S33" s="20"/>
      <c r="T33" s="40" t="e">
        <f t="shared" si="4"/>
        <v>#DIV/0!</v>
      </c>
    </row>
    <row r="34" spans="1:20" ht="15.75" thickBot="1" x14ac:dyDescent="0.3">
      <c r="A34" s="19" t="s">
        <v>40</v>
      </c>
      <c r="B34" s="32"/>
      <c r="C34" s="32"/>
      <c r="D34" s="26"/>
      <c r="E34" s="20"/>
      <c r="F34" s="20"/>
      <c r="G34" s="26"/>
      <c r="H34" s="20"/>
      <c r="I34" s="20"/>
      <c r="J34" s="26"/>
      <c r="K34" s="20"/>
      <c r="L34" s="20"/>
      <c r="M34" s="26"/>
      <c r="N34" s="20"/>
      <c r="O34" s="20"/>
      <c r="P34" s="26"/>
      <c r="Q34" s="39">
        <f t="shared" si="3"/>
        <v>0</v>
      </c>
      <c r="R34" s="39">
        <f>SUM(Q34+'СОО I полуг'!N37)</f>
        <v>0</v>
      </c>
      <c r="S34" s="20"/>
      <c r="T34" s="37" t="e">
        <f t="shared" si="4"/>
        <v>#DIV/0!</v>
      </c>
    </row>
    <row r="35" spans="1:20" ht="15.75" thickBot="1" x14ac:dyDescent="0.3">
      <c r="A35" s="19" t="s">
        <v>42</v>
      </c>
      <c r="B35" s="32"/>
      <c r="C35" s="32"/>
      <c r="D35" s="26"/>
      <c r="E35" s="20"/>
      <c r="F35" s="20"/>
      <c r="G35" s="26"/>
      <c r="H35" s="20"/>
      <c r="I35" s="20"/>
      <c r="J35" s="26"/>
      <c r="K35" s="20"/>
      <c r="L35" s="20"/>
      <c r="M35" s="26"/>
      <c r="N35" s="20"/>
      <c r="O35" s="20"/>
      <c r="P35" s="26"/>
      <c r="Q35" s="39">
        <f t="shared" si="3"/>
        <v>0</v>
      </c>
      <c r="R35" s="39">
        <f>SUM(Q35+'СОО I полуг'!N38)</f>
        <v>0</v>
      </c>
      <c r="S35" s="20"/>
      <c r="T35" s="37" t="e">
        <f t="shared" si="4"/>
        <v>#DIV/0!</v>
      </c>
    </row>
    <row r="36" spans="1:20" ht="15.75" thickBot="1" x14ac:dyDescent="0.3">
      <c r="A36" s="19" t="s">
        <v>50</v>
      </c>
      <c r="B36" s="32"/>
      <c r="C36" s="32"/>
      <c r="D36" s="26"/>
      <c r="E36" s="20"/>
      <c r="F36" s="20"/>
      <c r="G36" s="26"/>
      <c r="H36" s="20"/>
      <c r="I36" s="20"/>
      <c r="J36" s="26"/>
      <c r="K36" s="20"/>
      <c r="L36" s="20"/>
      <c r="M36" s="26"/>
      <c r="N36" s="20"/>
      <c r="O36" s="20"/>
      <c r="P36" s="26"/>
      <c r="Q36" s="39">
        <f t="shared" si="3"/>
        <v>0</v>
      </c>
      <c r="R36" s="39">
        <f>SUM(Q36+'СОО I полуг'!N39)</f>
        <v>0</v>
      </c>
      <c r="S36" s="20"/>
      <c r="T36" s="37" t="e">
        <f t="shared" si="4"/>
        <v>#DIV/0!</v>
      </c>
    </row>
    <row r="37" spans="1:20" ht="15.75" thickBot="1" x14ac:dyDescent="0.3">
      <c r="A37" s="19" t="s">
        <v>18</v>
      </c>
      <c r="B37" s="32"/>
      <c r="C37" s="32"/>
      <c r="D37" s="26"/>
      <c r="E37" s="20"/>
      <c r="F37" s="20"/>
      <c r="G37" s="26"/>
      <c r="H37" s="20"/>
      <c r="I37" s="20"/>
      <c r="J37" s="26"/>
      <c r="K37" s="20"/>
      <c r="L37" s="20"/>
      <c r="M37" s="26"/>
      <c r="N37" s="20"/>
      <c r="O37" s="20"/>
      <c r="P37" s="26"/>
      <c r="Q37" s="39">
        <f t="shared" si="3"/>
        <v>0</v>
      </c>
      <c r="R37" s="39">
        <f>SUM(Q37+'СОО I полуг'!N40)</f>
        <v>0</v>
      </c>
      <c r="S37" s="20"/>
      <c r="T37" s="37" t="e">
        <f t="shared" si="4"/>
        <v>#DIV/0!</v>
      </c>
    </row>
    <row r="38" spans="1:20" ht="15.75" thickBot="1" x14ac:dyDescent="0.3">
      <c r="A38" s="19" t="s">
        <v>43</v>
      </c>
      <c r="B38" s="32"/>
      <c r="C38" s="32"/>
      <c r="D38" s="26"/>
      <c r="E38" s="20"/>
      <c r="F38" s="20"/>
      <c r="G38" s="26"/>
      <c r="H38" s="20"/>
      <c r="I38" s="20"/>
      <c r="J38" s="26"/>
      <c r="K38" s="20"/>
      <c r="L38" s="20"/>
      <c r="M38" s="26"/>
      <c r="N38" s="20"/>
      <c r="O38" s="20"/>
      <c r="P38" s="26"/>
      <c r="Q38" s="39">
        <f t="shared" si="3"/>
        <v>0</v>
      </c>
      <c r="R38" s="39">
        <f>SUM(Q38+'СОО I полуг'!N41)</f>
        <v>0</v>
      </c>
      <c r="S38" s="20"/>
      <c r="T38" s="37" t="e">
        <f t="shared" si="4"/>
        <v>#DIV/0!</v>
      </c>
    </row>
    <row r="41" spans="1:20" x14ac:dyDescent="0.25">
      <c r="T41" s="33"/>
    </row>
    <row r="42" spans="1:20" x14ac:dyDescent="0.25">
      <c r="T42" s="33"/>
    </row>
    <row r="43" spans="1:20" x14ac:dyDescent="0.25">
      <c r="T43" s="33"/>
    </row>
    <row r="44" spans="1:20" x14ac:dyDescent="0.25">
      <c r="T44" s="33"/>
    </row>
    <row r="45" spans="1:20" x14ac:dyDescent="0.25">
      <c r="T45" s="33"/>
    </row>
  </sheetData>
  <mergeCells count="13">
    <mergeCell ref="R1:T1"/>
    <mergeCell ref="A2:T2"/>
    <mergeCell ref="R3:T3"/>
    <mergeCell ref="R5:T5"/>
    <mergeCell ref="R21:T21"/>
    <mergeCell ref="B3:D3"/>
    <mergeCell ref="E3:G3"/>
    <mergeCell ref="N3:P3"/>
    <mergeCell ref="A5:Q5"/>
    <mergeCell ref="A21:Q21"/>
    <mergeCell ref="H3:J3"/>
    <mergeCell ref="K3:M3"/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НОО I полуг </vt:lpstr>
      <vt:lpstr>НОО II полуг</vt:lpstr>
      <vt:lpstr>ООО I полуг</vt:lpstr>
      <vt:lpstr>ООО II полуг</vt:lpstr>
      <vt:lpstr>СОО I полуг</vt:lpstr>
      <vt:lpstr>СОО II полуг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Яшникова</dc:creator>
  <cp:lastModifiedBy>1 кабинет</cp:lastModifiedBy>
  <cp:lastPrinted>2024-01-22T11:26:04Z</cp:lastPrinted>
  <dcterms:created xsi:type="dcterms:W3CDTF">2022-07-25T09:58:41Z</dcterms:created>
  <dcterms:modified xsi:type="dcterms:W3CDTF">2024-10-02T08:36:27Z</dcterms:modified>
</cp:coreProperties>
</file>